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255" windowWidth="26235" windowHeight="7470"/>
  </bookViews>
  <sheets>
    <sheet name="2019" sheetId="2" r:id="rId1"/>
  </sheets>
  <definedNames>
    <definedName name="ExternalData_1" localSheetId="0">'2019'!$B$7:$AA$25</definedName>
  </definedNames>
  <calcPr calcId="145621"/>
</workbook>
</file>

<file path=xl/calcChain.xml><?xml version="1.0" encoding="utf-8"?>
<calcChain xmlns="http://schemas.openxmlformats.org/spreadsheetml/2006/main">
  <c r="L85" i="2" l="1"/>
  <c r="O85" i="2"/>
  <c r="D85" i="2"/>
  <c r="R85" i="2" l="1"/>
</calcChain>
</file>

<file path=xl/connections.xml><?xml version="1.0" encoding="utf-8"?>
<connections xmlns="http://schemas.openxmlformats.org/spreadsheetml/2006/main">
  <connection id="1" name="sj310320aaa1" type="6" refreshedVersion="2" background="1" saveData="1">
    <textPr sourceFile="C:\Documents and Settings\Administrator\桌面\sj310320aaa.txt">
      <textFields>
        <textField/>
      </textFields>
    </textPr>
  </connection>
</connections>
</file>

<file path=xl/sharedStrings.xml><?xml version="1.0" encoding="utf-8"?>
<sst xmlns="http://schemas.openxmlformats.org/spreadsheetml/2006/main" count="787" uniqueCount="342">
  <si>
    <t>管理单位科研设施与仪器开放服务信息表(2019.1.1-2019.12.31)</t>
  </si>
  <si>
    <t>单位名称（盖章）：</t>
  </si>
  <si>
    <t>化学与材料科学学院</t>
  </si>
  <si>
    <t>填表人：</t>
  </si>
  <si>
    <t>手机号码：</t>
  </si>
  <si>
    <t>填报日期：</t>
  </si>
  <si>
    <t>（三）科研设施与仪器开放服务具体情况</t>
  </si>
  <si>
    <t>序号</t>
  </si>
  <si>
    <t>仪器设备名称</t>
  </si>
  <si>
    <t>规格型号</t>
  </si>
  <si>
    <t>原值（万元）</t>
  </si>
  <si>
    <t>年有效工作机时
（小时）</t>
  </si>
  <si>
    <t>年检测
样品数（个）</t>
  </si>
  <si>
    <t>年检测服务收入（万元）</t>
  </si>
  <si>
    <t>技术培训和人才培养（人次）</t>
  </si>
  <si>
    <t>所在部门</t>
  </si>
  <si>
    <t>仪器设备管理人</t>
  </si>
  <si>
    <t>联系电话</t>
  </si>
  <si>
    <t>校内</t>
  </si>
  <si>
    <t>校外</t>
  </si>
  <si>
    <t>合计</t>
  </si>
  <si>
    <t>HDS8400</t>
  </si>
  <si>
    <t>地理测绘与城乡规划学院</t>
  </si>
  <si>
    <t>李春梅</t>
  </si>
  <si>
    <t>0516-83536834</t>
  </si>
  <si>
    <t>徕卡三维激光扫描仪</t>
  </si>
  <si>
    <t>leica HDScanStation c10</t>
  </si>
  <si>
    <t>动态热模拟实验机</t>
  </si>
  <si>
    <t>DST1000PC</t>
  </si>
  <si>
    <t>机电工程学院</t>
  </si>
  <si>
    <t>郭永环</t>
  </si>
  <si>
    <t>微机控制电液伺服岩石三轴试验机</t>
  </si>
  <si>
    <t>SAM-2000</t>
  </si>
  <si>
    <t>李顺才</t>
  </si>
  <si>
    <t>分析兼制备型高效液相色谱仪</t>
  </si>
  <si>
    <t>e2695分析主机,2535制备</t>
  </si>
  <si>
    <t>健康科学学院</t>
  </si>
  <si>
    <t>陈才法</t>
  </si>
  <si>
    <t>13852038506</t>
  </si>
  <si>
    <t>行为观察面部表情分析系统</t>
  </si>
  <si>
    <t>XT11.0</t>
  </si>
  <si>
    <t>教育科学学院</t>
  </si>
  <si>
    <t>张菊红</t>
  </si>
  <si>
    <t>13685199998</t>
  </si>
  <si>
    <t>氨基酸分析仪</t>
  </si>
  <si>
    <t>S433D</t>
  </si>
  <si>
    <t>省药用植物生物技术重点实验室</t>
  </si>
  <si>
    <t>核磁共振谱仪</t>
  </si>
  <si>
    <t>AV-400</t>
  </si>
  <si>
    <t>袁卫华</t>
  </si>
  <si>
    <t>荧光共聚焦显微镜</t>
  </si>
  <si>
    <t>Thorlabs</t>
  </si>
  <si>
    <t>盖宏伟</t>
  </si>
  <si>
    <t>0516-83403163</t>
  </si>
  <si>
    <t>多标记微孔板检测系统</t>
  </si>
  <si>
    <t>Envision</t>
  </si>
  <si>
    <t>韩京</t>
  </si>
  <si>
    <t>电化学工作站</t>
  </si>
  <si>
    <t>SI1287/1260</t>
  </si>
  <si>
    <t>李亮</t>
  </si>
  <si>
    <t>0516-83536538</t>
  </si>
  <si>
    <t>分析测试中心</t>
  </si>
  <si>
    <t>杜百祥</t>
  </si>
  <si>
    <t>Utimate3000/MSQ Plus</t>
  </si>
  <si>
    <t>Trisep-2100</t>
  </si>
  <si>
    <t>场发射扫描电子显微镜</t>
  </si>
  <si>
    <t>卢晗</t>
  </si>
  <si>
    <t>高效液相色谱仪</t>
  </si>
  <si>
    <t>PQ9000</t>
  </si>
  <si>
    <t>X射线单晶衍射仪</t>
  </si>
  <si>
    <t>张梅梅</t>
  </si>
  <si>
    <t>D8 ADVANCE</t>
  </si>
  <si>
    <t>扫描电子显微镜</t>
  </si>
  <si>
    <t>S-3400N</t>
  </si>
  <si>
    <t>全自动染色封片工作站</t>
  </si>
  <si>
    <t>ST5020-CV5030</t>
  </si>
  <si>
    <t>生命科学学院</t>
  </si>
  <si>
    <t>单群</t>
  </si>
  <si>
    <t>0516-83500348</t>
  </si>
  <si>
    <t>高级实时荧光定量PCR仪</t>
  </si>
  <si>
    <t>ViiA7</t>
  </si>
  <si>
    <t>激光共聚焦活细胞成像系统</t>
  </si>
  <si>
    <t>CV1000</t>
  </si>
  <si>
    <t>高内涵筛选分析系统</t>
  </si>
  <si>
    <t>Opera Lx</t>
  </si>
  <si>
    <t>高内涵图像处理分析系统</t>
  </si>
  <si>
    <t>Columbus</t>
  </si>
  <si>
    <t>纳米级超微量蛋白质分析系统</t>
  </si>
  <si>
    <t>Nanspro1000</t>
  </si>
  <si>
    <t>小动物活体光学三维成像系统</t>
  </si>
  <si>
    <t>IVIS</t>
  </si>
  <si>
    <t>0516-83403171</t>
  </si>
  <si>
    <t>minispec 磁共振分析仪</t>
  </si>
  <si>
    <t>MP7.5</t>
  </si>
  <si>
    <t>高通量个人基因分析系统</t>
  </si>
  <si>
    <t>Miseq</t>
  </si>
  <si>
    <t>0516-83403170</t>
  </si>
  <si>
    <t>生物样品自动化处理工作站</t>
  </si>
  <si>
    <t>NGS Express</t>
  </si>
  <si>
    <t>酶标仪</t>
  </si>
  <si>
    <t>Synergy H4 Hybrid Re</t>
  </si>
  <si>
    <t>樊少华</t>
  </si>
  <si>
    <t>细胞能量代谢分析仪</t>
  </si>
  <si>
    <t>XF24-03</t>
  </si>
  <si>
    <t>全自动显微镜</t>
  </si>
  <si>
    <t>DM5000B</t>
  </si>
  <si>
    <t>显微镜</t>
  </si>
  <si>
    <t>DM6000B</t>
  </si>
  <si>
    <t>小动物活体计算机断层扫描系统</t>
  </si>
  <si>
    <t>SpectrumCT</t>
  </si>
  <si>
    <t>激光共聚焦显微镜（SP5）</t>
  </si>
  <si>
    <t>TCS SP5-Ⅱ HP2600服</t>
  </si>
  <si>
    <t>陆军</t>
  </si>
  <si>
    <t>小动物活体共聚焦荧光显微镜</t>
  </si>
  <si>
    <t>Cellvizio system DualBand</t>
  </si>
  <si>
    <t>BIO-IM-YG</t>
  </si>
  <si>
    <t>孙健</t>
  </si>
  <si>
    <t>Nanion port-a-patch</t>
  </si>
  <si>
    <t>流式细胞仪</t>
  </si>
  <si>
    <t>BD Accni C6</t>
  </si>
  <si>
    <t>等电聚焦系统(双向电泳系统)</t>
  </si>
  <si>
    <t>Ettan IPGphor</t>
  </si>
  <si>
    <t>飞秒光学参量放大器系统</t>
  </si>
  <si>
    <t>Orpheus HP</t>
  </si>
  <si>
    <t>物理与电子工程学院</t>
  </si>
  <si>
    <t>李雷</t>
  </si>
  <si>
    <t>0516-83403242</t>
  </si>
  <si>
    <t>中红外光谱仪</t>
  </si>
  <si>
    <t>AQ6375B</t>
  </si>
  <si>
    <t>中远红外光谱仪</t>
  </si>
  <si>
    <t>YOKOGAWA</t>
  </si>
  <si>
    <t>TDM2.0 Lab</t>
  </si>
  <si>
    <t>马杰</t>
  </si>
  <si>
    <t>红外光谱仪</t>
  </si>
  <si>
    <t>FLS980</t>
  </si>
  <si>
    <t>0516-83500487</t>
  </si>
  <si>
    <t>超高温热重差热热机械分析仪</t>
  </si>
  <si>
    <t>DIL102E/STA449F3</t>
  </si>
  <si>
    <t>真空烧结炉</t>
  </si>
  <si>
    <t>GL20-4535L</t>
  </si>
  <si>
    <t>小尺寸真空高温炉</t>
  </si>
  <si>
    <t>1100-4080-W3</t>
  </si>
  <si>
    <t>喷雾干燥机</t>
  </si>
  <si>
    <t>TR120AT-6HOP</t>
  </si>
  <si>
    <t>SPS25-10</t>
  </si>
  <si>
    <t>纳米精度三维移动平台系统</t>
  </si>
  <si>
    <t>High Accuracy XYZ System</t>
  </si>
  <si>
    <t>施进丹</t>
  </si>
  <si>
    <t>Astrella</t>
  </si>
  <si>
    <t>量子产率测试系统</t>
  </si>
  <si>
    <t>Quantaurus-QY</t>
  </si>
  <si>
    <t>王晓君</t>
  </si>
  <si>
    <t>全功能型稳态/瞬态荧光光谱仪</t>
  </si>
  <si>
    <t>FLS920</t>
  </si>
  <si>
    <t>吴莹</t>
  </si>
  <si>
    <t>TWEEZ250i</t>
  </si>
  <si>
    <t>红外椭偏仪</t>
  </si>
  <si>
    <t>IR-Vase</t>
  </si>
  <si>
    <t>高精度特种光纤拉丝机</t>
  </si>
  <si>
    <t>定制</t>
  </si>
  <si>
    <t>高精度特种玻璃挤管机</t>
  </si>
  <si>
    <t>热等静压烧结炉</t>
  </si>
  <si>
    <t>AIP10-30H</t>
  </si>
  <si>
    <t>CO2激光熔接处理工作站</t>
  </si>
  <si>
    <t>LZM-100</t>
  </si>
  <si>
    <t>1-5微米红外相机</t>
  </si>
  <si>
    <t>Onca-MWIR-InSbBB-640-100Hz</t>
  </si>
  <si>
    <t>赵永光</t>
  </si>
  <si>
    <t>中红外Frog脉冲测量仪</t>
  </si>
  <si>
    <t>FROG Scan(FS-Ultra)</t>
  </si>
  <si>
    <t>0ESI-256</t>
  </si>
  <si>
    <t>语言科学与艺术学院</t>
  </si>
  <si>
    <t>顾介鑫</t>
  </si>
  <si>
    <t>0516-83867855</t>
  </si>
  <si>
    <t>经颅磁刺激系统（带导航）</t>
  </si>
  <si>
    <t>Masgtim Rapid</t>
  </si>
  <si>
    <t>Magnet Vision</t>
  </si>
  <si>
    <t>杨龙</t>
  </si>
  <si>
    <t>核磁共振成像系统</t>
  </si>
  <si>
    <t>GE Discovery MR750 3.0T</t>
  </si>
  <si>
    <t>Eyelink</t>
  </si>
  <si>
    <t>杨绪勤</t>
  </si>
  <si>
    <t>物理与电子工程学院</t>
    <phoneticPr fontId="13" type="noConversion"/>
  </si>
  <si>
    <t>李雷</t>
    <phoneticPr fontId="13" type="noConversion"/>
  </si>
  <si>
    <t>0516-83403242</t>
    <phoneticPr fontId="14" type="noConversion"/>
  </si>
  <si>
    <t>物理与电子工程学院</t>
    <phoneticPr fontId="14" type="noConversion"/>
  </si>
  <si>
    <t>李雷</t>
    <phoneticPr fontId="16" type="noConversion"/>
  </si>
  <si>
    <t>李雷</t>
    <phoneticPr fontId="14" type="noConversion"/>
  </si>
  <si>
    <t>乔学斌</t>
    <phoneticPr fontId="13" type="noConversion"/>
  </si>
  <si>
    <t>乔学斌</t>
    <phoneticPr fontId="14" type="noConversion"/>
  </si>
  <si>
    <t>乔学斌</t>
    <phoneticPr fontId="16" type="noConversion"/>
  </si>
  <si>
    <t>施进丹</t>
    <phoneticPr fontId="14" type="noConversion"/>
  </si>
  <si>
    <t>杨安平</t>
    <phoneticPr fontId="14" type="noConversion"/>
  </si>
  <si>
    <t>杨志勇</t>
    <phoneticPr fontId="16" type="noConversion"/>
  </si>
  <si>
    <t>0516-83403241</t>
    <phoneticPr fontId="16" type="noConversion"/>
  </si>
  <si>
    <t>杨志勇</t>
    <phoneticPr fontId="14" type="noConversion"/>
  </si>
  <si>
    <t>0516-83403241</t>
    <phoneticPr fontId="14" type="noConversion"/>
  </si>
  <si>
    <t>张乐</t>
    <phoneticPr fontId="14" type="noConversion"/>
  </si>
  <si>
    <t>赵鹭明</t>
    <phoneticPr fontId="14" type="noConversion"/>
  </si>
  <si>
    <t>周伟</t>
    <phoneticPr fontId="14" type="noConversion"/>
  </si>
  <si>
    <t>该设备与核磁共振成像系统共同配合使用</t>
    <phoneticPr fontId="14" type="noConversion"/>
  </si>
  <si>
    <t>袁博</t>
  </si>
  <si>
    <t>赵艳霞</t>
  </si>
  <si>
    <t>冯昭中</t>
  </si>
  <si>
    <t>13952262696</t>
  </si>
  <si>
    <t>周天元</t>
  </si>
  <si>
    <t>生命科学学院</t>
    <phoneticPr fontId="14" type="noConversion"/>
  </si>
  <si>
    <t>单群</t>
    <phoneticPr fontId="14" type="noConversion"/>
  </si>
  <si>
    <t>张磊</t>
    <phoneticPr fontId="14" type="noConversion"/>
  </si>
  <si>
    <t>韩永华</t>
    <phoneticPr fontId="16" type="noConversion"/>
  </si>
  <si>
    <t>0516-83403170</t>
    <phoneticPr fontId="16" type="noConversion"/>
  </si>
  <si>
    <t>胡斌</t>
    <phoneticPr fontId="14" type="noConversion"/>
  </si>
  <si>
    <t>0516-83536173</t>
    <phoneticPr fontId="14" type="noConversion"/>
  </si>
  <si>
    <t>生命科学学院</t>
    <phoneticPr fontId="13" type="noConversion"/>
  </si>
  <si>
    <t>孙健</t>
    <phoneticPr fontId="14" type="noConversion"/>
  </si>
  <si>
    <t>田俊</t>
    <phoneticPr fontId="14" type="noConversion"/>
  </si>
  <si>
    <t>李少钦</t>
    <phoneticPr fontId="14" type="noConversion"/>
  </si>
  <si>
    <t>中红外光谱仪</t>
    <phoneticPr fontId="11" type="noConversion"/>
  </si>
  <si>
    <t>功能磁共振刺激系统</t>
    <phoneticPr fontId="11" type="noConversion"/>
  </si>
  <si>
    <t>APEX2</t>
  </si>
  <si>
    <t>X射线粉末衍射仪</t>
  </si>
  <si>
    <t>D2 PHASER</t>
  </si>
  <si>
    <t>JSM 6510</t>
  </si>
  <si>
    <t>高分辨飞行质谱</t>
  </si>
  <si>
    <t>AB Triple4601</t>
  </si>
  <si>
    <t xml:space="preserve">气质联动仪                         </t>
  </si>
  <si>
    <t xml:space="preserve">气6890A 质5973N       </t>
  </si>
  <si>
    <t xml:space="preserve">MicroToF-QⅡ         </t>
  </si>
  <si>
    <t xml:space="preserve">核磁共振仪                         </t>
  </si>
  <si>
    <t>AVANCEⅢ400MHZ</t>
  </si>
  <si>
    <t xml:space="preserve">液质联用仪                         </t>
  </si>
  <si>
    <t xml:space="preserve">核磁共振波谱仪                       </t>
  </si>
  <si>
    <t xml:space="preserve">JNM-ECZ400S/l1      </t>
  </si>
  <si>
    <t xml:space="preserve">高效液相(分析及制备)   </t>
  </si>
  <si>
    <t>waters e2695</t>
  </si>
  <si>
    <t>加压毛细管电色谱</t>
  </si>
  <si>
    <t>电感耦合等离子体质谱仪</t>
  </si>
  <si>
    <t>紫外-可见-近红外分光光度计</t>
  </si>
  <si>
    <t>Lambda 950</t>
  </si>
  <si>
    <t>和51重复</t>
    <phoneticPr fontId="11" type="noConversion"/>
  </si>
  <si>
    <t>X射线粉末衍射仪</t>
    <phoneticPr fontId="11" type="noConversion"/>
  </si>
  <si>
    <t>年服务单位数</t>
    <phoneticPr fontId="11" type="noConversion"/>
  </si>
  <si>
    <t>年服务项次（次）</t>
    <phoneticPr fontId="11" type="noConversion"/>
  </si>
  <si>
    <t>服务科研单位</t>
    <phoneticPr fontId="11" type="noConversion"/>
  </si>
  <si>
    <t>服务企业</t>
    <phoneticPr fontId="11" type="noConversion"/>
  </si>
  <si>
    <t>服务单位内部</t>
    <phoneticPr fontId="11" type="noConversion"/>
  </si>
  <si>
    <t>服务单位外部</t>
    <phoneticPr fontId="11" type="noConversion"/>
  </si>
  <si>
    <t>校内用户</t>
    <phoneticPr fontId="11" type="noConversion"/>
  </si>
  <si>
    <t>校外用户</t>
    <phoneticPr fontId="11" type="noConversion"/>
  </si>
  <si>
    <t>备注</t>
    <phoneticPr fontId="11" type="noConversion"/>
  </si>
  <si>
    <t>是否对外服务</t>
    <phoneticPr fontId="11" type="noConversion"/>
  </si>
  <si>
    <t>是</t>
    <phoneticPr fontId="11" type="noConversion"/>
  </si>
  <si>
    <t>否</t>
    <phoneticPr fontId="11" type="noConversion"/>
  </si>
  <si>
    <t>应用技术领域</t>
    <phoneticPr fontId="11" type="noConversion"/>
  </si>
  <si>
    <t>仪器设备分类</t>
    <phoneticPr fontId="11" type="noConversion"/>
  </si>
  <si>
    <t>大类</t>
    <phoneticPr fontId="11" type="noConversion"/>
  </si>
  <si>
    <t>中类</t>
    <phoneticPr fontId="11" type="noConversion"/>
  </si>
  <si>
    <t>小类</t>
    <phoneticPr fontId="11" type="noConversion"/>
  </si>
  <si>
    <t>其他仪器</t>
    <phoneticPr fontId="11" type="noConversion"/>
  </si>
  <si>
    <t>其他</t>
  </si>
  <si>
    <t>地球科学、其他</t>
    <phoneticPr fontId="11" type="noConversion"/>
  </si>
  <si>
    <t>电子测量仪器</t>
    <phoneticPr fontId="11" type="noConversion"/>
  </si>
  <si>
    <t>通用电子测量仪器</t>
  </si>
  <si>
    <t>物理性能测试仪器</t>
  </si>
  <si>
    <t>力学性能测试仪器</t>
  </si>
  <si>
    <t>其他</t>
    <phoneticPr fontId="11" type="noConversion"/>
  </si>
  <si>
    <t>分析仪器</t>
    <phoneticPr fontId="11" type="noConversion"/>
  </si>
  <si>
    <t>色谱仪器</t>
  </si>
  <si>
    <t>液相色谱仪</t>
  </si>
  <si>
    <t>生物和医药、其他</t>
    <phoneticPr fontId="11" type="noConversion"/>
  </si>
  <si>
    <t>分析仪器</t>
  </si>
  <si>
    <t>生物和医药</t>
    <phoneticPr fontId="11" type="noConversion"/>
  </si>
  <si>
    <t>波谱仪器</t>
  </si>
  <si>
    <t>核磁共振波谱仪</t>
  </si>
  <si>
    <t>显微镜及图象分析仪器</t>
  </si>
  <si>
    <t>电化学仪器</t>
  </si>
  <si>
    <t>新材料、先进能源、先进制造</t>
    <phoneticPr fontId="11" type="noConversion"/>
  </si>
  <si>
    <t>X射线仪器</t>
  </si>
  <si>
    <t>X射线衍射仪</t>
  </si>
  <si>
    <t>生物和医药、其他</t>
  </si>
  <si>
    <t>电子测量仪器</t>
  </si>
  <si>
    <t>新材料、先进制造</t>
    <phoneticPr fontId="11" type="noConversion"/>
  </si>
  <si>
    <t>新材料</t>
    <phoneticPr fontId="11" type="noConversion"/>
  </si>
  <si>
    <t>电子光学仪器</t>
  </si>
  <si>
    <t>扫描电镜</t>
  </si>
  <si>
    <t>分析仪器</t>
    <phoneticPr fontId="11" type="noConversion"/>
  </si>
  <si>
    <t>新材料、其他</t>
    <phoneticPr fontId="11" type="noConversion"/>
  </si>
  <si>
    <t>SU8010</t>
    <phoneticPr fontId="11" type="noConversion"/>
  </si>
  <si>
    <t>生物和医药、新材料</t>
    <phoneticPr fontId="11" type="noConversion"/>
  </si>
  <si>
    <t>质谱仪器</t>
  </si>
  <si>
    <t>扫描探针显微镜</t>
  </si>
  <si>
    <t>新材料、先进能源</t>
    <phoneticPr fontId="11" type="noConversion"/>
  </si>
  <si>
    <t>生物和医药</t>
  </si>
  <si>
    <t>频谱分析仪</t>
  </si>
  <si>
    <t>生物和医药、地球科学</t>
  </si>
  <si>
    <t>热分析仪器</t>
  </si>
  <si>
    <t>新材料</t>
    <phoneticPr fontId="11" type="noConversion"/>
  </si>
  <si>
    <t>计量仪器</t>
    <phoneticPr fontId="11" type="noConversion"/>
  </si>
  <si>
    <t>光谱仪器</t>
  </si>
  <si>
    <t>紫外可见分光光度计</t>
  </si>
  <si>
    <t>新材料、其他</t>
    <phoneticPr fontId="11" type="noConversion"/>
  </si>
  <si>
    <t>生化分离分析仪器</t>
  </si>
  <si>
    <t>图像分析仪</t>
  </si>
  <si>
    <t>其他仪器</t>
  </si>
  <si>
    <t>PCR仪</t>
  </si>
  <si>
    <t>激光共焦显微镜</t>
  </si>
  <si>
    <t>DNA测序仪</t>
  </si>
  <si>
    <t>生物和医学</t>
    <phoneticPr fontId="11" type="noConversion"/>
  </si>
  <si>
    <t>样品前处理及制备仪器</t>
  </si>
  <si>
    <t>细胞分析仪</t>
  </si>
  <si>
    <t>光学显微镜</t>
  </si>
  <si>
    <t>医学诊断仪器</t>
  </si>
  <si>
    <t>影像诊断仪器</t>
  </si>
  <si>
    <t>X射线断层扫描诊断仪</t>
  </si>
  <si>
    <t>生物和医药、新材料</t>
  </si>
  <si>
    <t>高通量药物筛选仪</t>
  </si>
  <si>
    <t>差热分析仪</t>
  </si>
  <si>
    <t>工艺实验设备</t>
  </si>
  <si>
    <t>电子工艺实验设备</t>
  </si>
  <si>
    <t>工艺实验仪器</t>
    <phoneticPr fontId="11" type="noConversion"/>
  </si>
  <si>
    <t>原子荧光光谱仪</t>
  </si>
  <si>
    <t>计量仪器</t>
  </si>
  <si>
    <t>非损伤微测系统</t>
    <phoneticPr fontId="11" type="noConversion"/>
  </si>
  <si>
    <t>新材料</t>
    <phoneticPr fontId="11" type="noConversion"/>
  </si>
  <si>
    <t>2.0KW碟片激光泵浦系统</t>
    <phoneticPr fontId="11" type="noConversion"/>
  </si>
  <si>
    <t>钛宝石放大器</t>
    <phoneticPr fontId="11" type="noConversion"/>
  </si>
  <si>
    <t>光电测量仪器</t>
  </si>
  <si>
    <t>物理性能测试仪器</t>
    <phoneticPr fontId="11" type="noConversion"/>
  </si>
  <si>
    <t>光电测量仪器</t>
    <phoneticPr fontId="11" type="noConversion"/>
  </si>
  <si>
    <t>光放大器</t>
    <phoneticPr fontId="11" type="noConversion"/>
  </si>
  <si>
    <t>光镊系统</t>
    <phoneticPr fontId="11" type="noConversion"/>
  </si>
  <si>
    <t>探伤仪器</t>
    <phoneticPr fontId="11" type="noConversion"/>
  </si>
  <si>
    <t>其他</t>
    <phoneticPr fontId="11" type="noConversion"/>
  </si>
  <si>
    <t>全自动膜片钳</t>
    <phoneticPr fontId="11" type="noConversion"/>
  </si>
  <si>
    <t>眼动追踪系统</t>
    <phoneticPr fontId="11" type="noConversion"/>
  </si>
  <si>
    <t>心理学</t>
    <phoneticPr fontId="11" type="noConversion"/>
  </si>
  <si>
    <t>256导事件相关电位系统</t>
    <phoneticPr fontId="11" type="noConversion"/>
  </si>
  <si>
    <t>样品前处理及制备仪器</t>
    <phoneticPr fontId="11" type="noConversion"/>
  </si>
  <si>
    <t>放电等离子烧结炉</t>
    <phoneticPr fontId="11" type="noConversion"/>
  </si>
  <si>
    <t xml:space="preserve">电喷雾飞行时间质谱仪                    </t>
    <phoneticPr fontId="11" type="noConversion"/>
  </si>
  <si>
    <t>三维激光扫描仪</t>
    <phoneticPr fontId="11" type="noConversion"/>
  </si>
  <si>
    <t>请核实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</si>
</sst>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  <scheme val="minor"/>
    </font>
    <font>
      <sz val="16"/>
      <color rgb="FFFF0000"/>
      <name val="黑体"/>
      <family val="3"/>
      <charset val="134"/>
    </font>
    <font>
      <sz val="9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b/>
      <sz val="9"/>
      <color rgb="FFFF0000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0" fillId="0" borderId="0">
      <alignment vertical="center"/>
    </xf>
    <xf numFmtId="0" fontId="9" fillId="0" borderId="0">
      <alignment vertical="center"/>
    </xf>
    <xf numFmtId="0" fontId="21" fillId="0" borderId="0">
      <alignment vertical="center"/>
    </xf>
  </cellStyleXfs>
  <cellXfs count="119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0" xfId="0" applyFill="1"/>
    <xf numFmtId="0" fontId="0" fillId="2" borderId="0" xfId="0" applyFill="1" applyBorder="1" applyAlignment="1">
      <alignment wrapText="1"/>
    </xf>
    <xf numFmtId="0" fontId="0" fillId="2" borderId="0" xfId="0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4" fontId="2" fillId="2" borderId="0" xfId="0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/>
    </xf>
    <xf numFmtId="0" fontId="0" fillId="2" borderId="0" xfId="0" applyNumberForma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0" fillId="2" borderId="0" xfId="0" applyNumberForma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176" fontId="17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20" fillId="2" borderId="0" xfId="0" applyFont="1" applyFill="1"/>
    <xf numFmtId="0" fontId="12" fillId="0" borderId="1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176" fontId="0" fillId="2" borderId="0" xfId="0" applyNumberFormat="1" applyFill="1" applyAlignment="1">
      <alignment horizontal="center" wrapText="1"/>
    </xf>
    <xf numFmtId="0" fontId="22" fillId="2" borderId="0" xfId="0" applyFont="1" applyFill="1" applyBorder="1" applyAlignment="1">
      <alignment horizontal="center" wrapText="1"/>
    </xf>
    <xf numFmtId="0" fontId="23" fillId="2" borderId="0" xfId="0" applyFont="1" applyFill="1" applyBorder="1" applyAlignment="1">
      <alignment horizontal="center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2" fillId="2" borderId="0" xfId="0" applyFont="1" applyFill="1" applyAlignment="1">
      <alignment horizont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0" fontId="0" fillId="2" borderId="0" xfId="0" applyFill="1" applyAlignment="1"/>
    <xf numFmtId="177" fontId="7" fillId="0" borderId="1" xfId="0" applyNumberFormat="1" applyFont="1" applyFill="1" applyBorder="1" applyAlignment="1">
      <alignment horizontal="right" vertical="center"/>
    </xf>
    <xf numFmtId="177" fontId="17" fillId="0" borderId="1" xfId="0" applyNumberFormat="1" applyFont="1" applyFill="1" applyBorder="1" applyAlignment="1">
      <alignment horizontal="right" vertical="center"/>
    </xf>
    <xf numFmtId="177" fontId="0" fillId="2" borderId="0" xfId="0" applyNumberFormat="1" applyFill="1" applyAlignment="1">
      <alignment wrapText="1"/>
    </xf>
    <xf numFmtId="178" fontId="7" fillId="0" borderId="1" xfId="0" applyNumberFormat="1" applyFont="1" applyFill="1" applyBorder="1" applyAlignment="1">
      <alignment horizontal="center" vertical="center"/>
    </xf>
    <xf numFmtId="178" fontId="12" fillId="0" borderId="1" xfId="0" applyNumberFormat="1" applyFont="1" applyFill="1" applyBorder="1" applyAlignment="1">
      <alignment horizontal="center" vertical="center"/>
    </xf>
    <xf numFmtId="178" fontId="12" fillId="0" borderId="1" xfId="0" applyNumberFormat="1" applyFont="1" applyBorder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178" fontId="0" fillId="2" borderId="0" xfId="0" applyNumberFormat="1" applyFill="1" applyAlignment="1">
      <alignment horizontal="center" wrapText="1"/>
    </xf>
    <xf numFmtId="176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0" fillId="2" borderId="1" xfId="0" applyNumberFormat="1" applyFill="1" applyBorder="1" applyAlignment="1">
      <alignment horizontal="center" wrapText="1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 wrapText="1"/>
    </xf>
    <xf numFmtId="49" fontId="19" fillId="0" borderId="1" xfId="1" applyNumberFormat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49" fontId="19" fillId="0" borderId="1" xfId="1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178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right" vertical="center"/>
    </xf>
    <xf numFmtId="0" fontId="11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right" vertical="center"/>
    </xf>
    <xf numFmtId="0" fontId="2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0" fillId="2" borderId="1" xfId="0" applyFill="1" applyBorder="1"/>
    <xf numFmtId="0" fontId="15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9" fillId="0" borderId="3" xfId="1" applyNumberFormat="1" applyFont="1" applyFill="1" applyBorder="1" applyAlignment="1">
      <alignment horizontal="center" vertical="center" wrapText="1"/>
    </xf>
    <xf numFmtId="49" fontId="19" fillId="0" borderId="5" xfId="1" applyNumberFormat="1" applyFont="1" applyFill="1" applyBorder="1" applyAlignment="1">
      <alignment horizontal="center" vertical="center" wrapText="1"/>
    </xf>
    <xf numFmtId="0" fontId="19" fillId="0" borderId="3" xfId="1" applyNumberFormat="1" applyFont="1" applyFill="1" applyBorder="1" applyAlignment="1">
      <alignment horizontal="center" vertical="center" wrapText="1"/>
    </xf>
    <xf numFmtId="0" fontId="19" fillId="0" borderId="5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/>
    </xf>
    <xf numFmtId="176" fontId="12" fillId="0" borderId="6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</cellXfs>
  <cellStyles count="4">
    <cellStyle name="常规" xfId="0" builtinId="0"/>
    <cellStyle name="常规 2" xfId="3"/>
    <cellStyle name="常规 3" xfId="1"/>
    <cellStyle name="常规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6"/>
  <sheetViews>
    <sheetView tabSelected="1" topLeftCell="C1" zoomScaleNormal="100" workbookViewId="0">
      <selection activeCell="P92" sqref="P92"/>
    </sheetView>
  </sheetViews>
  <sheetFormatPr defaultColWidth="9" defaultRowHeight="13.5"/>
  <cols>
    <col min="1" max="1" width="3.125" style="5" customWidth="1"/>
    <col min="2" max="2" width="25.875" style="5" customWidth="1"/>
    <col min="3" max="3" width="10.75" style="5" customWidth="1"/>
    <col min="4" max="8" width="10.375" style="5" customWidth="1"/>
    <col min="9" max="9" width="6.125" style="5" customWidth="1"/>
    <col min="10" max="11" width="7.375" style="6" customWidth="1"/>
    <col min="12" max="12" width="7.375" style="50" customWidth="1"/>
    <col min="13" max="15" width="6.875" style="6" customWidth="1"/>
    <col min="16" max="16" width="6.625" style="6" customWidth="1"/>
    <col min="17" max="17" width="7.375" style="6" customWidth="1"/>
    <col min="18" max="21" width="7.25" style="6" customWidth="1"/>
    <col min="22" max="23" width="5.125" style="24" customWidth="1"/>
    <col min="24" max="24" width="6.25" style="6" customWidth="1"/>
    <col min="25" max="25" width="9.125" style="6" customWidth="1"/>
    <col min="26" max="26" width="14.125" style="5" customWidth="1"/>
    <col min="27" max="27" width="7.25" style="5" customWidth="1"/>
    <col min="28" max="28" width="12.25" style="5" customWidth="1"/>
    <col min="29" max="16384" width="9" style="7"/>
  </cols>
  <sheetData>
    <row r="1" spans="1:29" ht="21" customHeight="1">
      <c r="A1" s="104"/>
      <c r="B1" s="104"/>
      <c r="C1" s="8"/>
      <c r="D1" s="8"/>
      <c r="E1" s="8"/>
      <c r="F1" s="8"/>
      <c r="G1" s="8"/>
      <c r="H1" s="8"/>
      <c r="I1" s="8"/>
      <c r="J1" s="9"/>
      <c r="K1" s="9"/>
      <c r="L1" s="43"/>
      <c r="M1" s="9"/>
      <c r="N1" s="9"/>
      <c r="O1" s="9"/>
      <c r="P1" s="9"/>
      <c r="Q1" s="9"/>
      <c r="R1" s="9"/>
      <c r="S1" s="9"/>
      <c r="T1" s="9"/>
      <c r="U1" s="9"/>
      <c r="V1" s="21"/>
      <c r="W1" s="21"/>
      <c r="X1" s="9"/>
      <c r="Y1" s="9"/>
      <c r="Z1" s="8"/>
      <c r="AA1" s="8"/>
      <c r="AB1" s="8"/>
    </row>
    <row r="2" spans="1:29" s="1" customFormat="1" ht="23.25" customHeight="1">
      <c r="A2" s="105" t="s">
        <v>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</row>
    <row r="3" spans="1:29" s="2" customFormat="1" ht="23.25" customHeight="1">
      <c r="A3" s="10"/>
      <c r="B3" s="2" t="s">
        <v>1</v>
      </c>
      <c r="C3" s="10"/>
      <c r="I3" s="11" t="s">
        <v>3</v>
      </c>
      <c r="J3" s="10"/>
      <c r="K3" s="10"/>
      <c r="L3" s="44"/>
      <c r="M3" s="11" t="s">
        <v>4</v>
      </c>
      <c r="N3" s="11"/>
      <c r="O3" s="10"/>
      <c r="P3" s="10"/>
      <c r="Q3" s="10"/>
      <c r="R3" s="10"/>
      <c r="S3" s="10"/>
      <c r="T3" s="10"/>
      <c r="U3" s="10"/>
      <c r="V3" s="22"/>
      <c r="W3" s="22"/>
      <c r="X3" s="10"/>
      <c r="Y3" s="10"/>
      <c r="Z3" s="10" t="s">
        <v>5</v>
      </c>
      <c r="AA3" s="18"/>
      <c r="AB3" s="10"/>
    </row>
    <row r="4" spans="1:29" s="3" customFormat="1" ht="23.25" customHeight="1">
      <c r="A4" s="106" t="s">
        <v>6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</row>
    <row r="5" spans="1:29" s="3" customFormat="1" ht="45.75" customHeight="1">
      <c r="A5" s="113" t="s">
        <v>7</v>
      </c>
      <c r="B5" s="113" t="s">
        <v>8</v>
      </c>
      <c r="C5" s="113" t="s">
        <v>9</v>
      </c>
      <c r="D5" s="113" t="s">
        <v>10</v>
      </c>
      <c r="E5" s="115" t="s">
        <v>254</v>
      </c>
      <c r="F5" s="115"/>
      <c r="G5" s="115"/>
      <c r="H5" s="113" t="s">
        <v>253</v>
      </c>
      <c r="I5" s="113" t="s">
        <v>250</v>
      </c>
      <c r="J5" s="107" t="s">
        <v>11</v>
      </c>
      <c r="K5" s="108"/>
      <c r="L5" s="109"/>
      <c r="M5" s="107" t="s">
        <v>12</v>
      </c>
      <c r="N5" s="108"/>
      <c r="O5" s="109"/>
      <c r="P5" s="110" t="s">
        <v>13</v>
      </c>
      <c r="Q5" s="111"/>
      <c r="R5" s="112"/>
      <c r="S5" s="96" t="s">
        <v>247</v>
      </c>
      <c r="T5" s="96" t="s">
        <v>248</v>
      </c>
      <c r="U5" s="92" t="s">
        <v>241</v>
      </c>
      <c r="V5" s="93"/>
      <c r="W5" s="94" t="s">
        <v>242</v>
      </c>
      <c r="X5" s="95"/>
      <c r="Y5" s="16" t="s">
        <v>14</v>
      </c>
      <c r="Z5" s="16" t="s">
        <v>15</v>
      </c>
      <c r="AA5" s="19" t="s">
        <v>16</v>
      </c>
      <c r="AB5" s="12" t="s">
        <v>17</v>
      </c>
      <c r="AC5" s="81" t="s">
        <v>249</v>
      </c>
    </row>
    <row r="6" spans="1:29" s="3" customFormat="1" ht="27" customHeight="1">
      <c r="A6" s="114"/>
      <c r="B6" s="114"/>
      <c r="C6" s="114"/>
      <c r="D6" s="114"/>
      <c r="E6" s="12" t="s">
        <v>255</v>
      </c>
      <c r="F6" s="12" t="s">
        <v>256</v>
      </c>
      <c r="G6" s="12" t="s">
        <v>257</v>
      </c>
      <c r="H6" s="114"/>
      <c r="I6" s="114"/>
      <c r="J6" s="12" t="s">
        <v>18</v>
      </c>
      <c r="K6" s="12" t="s">
        <v>19</v>
      </c>
      <c r="L6" s="45" t="s">
        <v>20</v>
      </c>
      <c r="M6" s="12" t="s">
        <v>18</v>
      </c>
      <c r="N6" s="17" t="s">
        <v>19</v>
      </c>
      <c r="O6" s="17" t="s">
        <v>20</v>
      </c>
      <c r="P6" s="17" t="s">
        <v>18</v>
      </c>
      <c r="Q6" s="17" t="s">
        <v>19</v>
      </c>
      <c r="R6" s="17" t="s">
        <v>20</v>
      </c>
      <c r="S6" s="96"/>
      <c r="T6" s="96"/>
      <c r="U6" s="68" t="s">
        <v>243</v>
      </c>
      <c r="V6" s="69" t="s">
        <v>244</v>
      </c>
      <c r="W6" s="69" t="s">
        <v>245</v>
      </c>
      <c r="X6" s="70" t="s">
        <v>246</v>
      </c>
      <c r="Y6" s="16"/>
      <c r="Z6" s="16"/>
      <c r="AA6" s="19"/>
      <c r="AB6" s="19"/>
      <c r="AC6" s="82"/>
    </row>
    <row r="7" spans="1:29" s="4" customFormat="1" ht="23.25" customHeight="1">
      <c r="A7" s="13">
        <v>1</v>
      </c>
      <c r="B7" s="13" t="s">
        <v>340</v>
      </c>
      <c r="C7" s="13" t="s">
        <v>21</v>
      </c>
      <c r="D7" s="54">
        <v>97.76</v>
      </c>
      <c r="E7" s="13" t="s">
        <v>261</v>
      </c>
      <c r="F7" s="13" t="s">
        <v>262</v>
      </c>
      <c r="G7" s="13" t="s">
        <v>259</v>
      </c>
      <c r="H7" s="13" t="s">
        <v>260</v>
      </c>
      <c r="I7" s="15" t="s">
        <v>251</v>
      </c>
      <c r="J7" s="15">
        <v>92</v>
      </c>
      <c r="K7" s="15">
        <v>480</v>
      </c>
      <c r="L7" s="46">
        <v>572</v>
      </c>
      <c r="M7" s="15">
        <v>3</v>
      </c>
      <c r="N7" s="15">
        <v>2</v>
      </c>
      <c r="O7" s="57">
        <v>5</v>
      </c>
      <c r="P7" s="14">
        <v>0</v>
      </c>
      <c r="Q7" s="78">
        <v>7</v>
      </c>
      <c r="R7" s="78">
        <v>7</v>
      </c>
      <c r="S7" s="23">
        <v>2</v>
      </c>
      <c r="T7" s="15">
        <v>2</v>
      </c>
      <c r="U7" s="14"/>
      <c r="V7" s="64"/>
      <c r="W7" s="23"/>
      <c r="X7" s="64"/>
      <c r="Y7" s="15">
        <v>48</v>
      </c>
      <c r="Z7" s="13" t="s">
        <v>22</v>
      </c>
      <c r="AA7" s="13" t="s">
        <v>23</v>
      </c>
      <c r="AB7" s="13" t="s">
        <v>24</v>
      </c>
      <c r="AC7" s="64"/>
    </row>
    <row r="8" spans="1:29" s="4" customFormat="1" ht="20.25">
      <c r="A8" s="13">
        <v>2</v>
      </c>
      <c r="B8" s="13" t="s">
        <v>25</v>
      </c>
      <c r="C8" s="13" t="s">
        <v>26</v>
      </c>
      <c r="D8" s="54">
        <v>92.2</v>
      </c>
      <c r="E8" s="13" t="s">
        <v>261</v>
      </c>
      <c r="F8" s="13" t="s">
        <v>262</v>
      </c>
      <c r="G8" s="13" t="s">
        <v>259</v>
      </c>
      <c r="H8" s="13" t="s">
        <v>260</v>
      </c>
      <c r="I8" s="15" t="s">
        <v>251</v>
      </c>
      <c r="J8" s="15">
        <v>82</v>
      </c>
      <c r="K8" s="15">
        <v>696</v>
      </c>
      <c r="L8" s="46">
        <v>778</v>
      </c>
      <c r="M8" s="15">
        <v>3</v>
      </c>
      <c r="N8" s="15">
        <v>2</v>
      </c>
      <c r="O8" s="57">
        <v>5</v>
      </c>
      <c r="P8" s="14">
        <v>0</v>
      </c>
      <c r="Q8" s="78">
        <v>9</v>
      </c>
      <c r="R8" s="78">
        <v>9</v>
      </c>
      <c r="S8" s="23">
        <v>2</v>
      </c>
      <c r="T8" s="15">
        <v>2</v>
      </c>
      <c r="U8" s="14"/>
      <c r="V8" s="64"/>
      <c r="W8" s="23"/>
      <c r="X8" s="64"/>
      <c r="Y8" s="15">
        <v>37</v>
      </c>
      <c r="Z8" s="13" t="s">
        <v>22</v>
      </c>
      <c r="AA8" s="13" t="s">
        <v>23</v>
      </c>
      <c r="AB8" s="13" t="s">
        <v>24</v>
      </c>
      <c r="AC8" s="64"/>
    </row>
    <row r="9" spans="1:29" s="4" customFormat="1" ht="17.25" customHeight="1">
      <c r="A9" s="13">
        <v>3</v>
      </c>
      <c r="B9" s="13" t="s">
        <v>27</v>
      </c>
      <c r="C9" s="13" t="s">
        <v>28</v>
      </c>
      <c r="D9" s="54">
        <v>97.9</v>
      </c>
      <c r="E9" s="13" t="s">
        <v>263</v>
      </c>
      <c r="F9" s="13" t="s">
        <v>264</v>
      </c>
      <c r="G9" s="13" t="s">
        <v>259</v>
      </c>
      <c r="H9" s="13" t="s">
        <v>265</v>
      </c>
      <c r="I9" s="15" t="s">
        <v>251</v>
      </c>
      <c r="J9" s="25">
        <v>736</v>
      </c>
      <c r="K9" s="25">
        <v>0</v>
      </c>
      <c r="L9" s="47">
        <v>736</v>
      </c>
      <c r="M9" s="25">
        <v>50</v>
      </c>
      <c r="N9" s="25">
        <v>0</v>
      </c>
      <c r="O9" s="58">
        <v>50</v>
      </c>
      <c r="P9" s="26">
        <v>0</v>
      </c>
      <c r="Q9" s="62">
        <v>0</v>
      </c>
      <c r="R9" s="62">
        <v>0</v>
      </c>
      <c r="S9" s="23">
        <v>1</v>
      </c>
      <c r="T9" s="25">
        <v>0</v>
      </c>
      <c r="U9" s="26"/>
      <c r="V9" s="64"/>
      <c r="W9" s="23"/>
      <c r="X9" s="64"/>
      <c r="Y9" s="25">
        <v>5</v>
      </c>
      <c r="Z9" s="13" t="s">
        <v>29</v>
      </c>
      <c r="AA9" s="13" t="s">
        <v>30</v>
      </c>
      <c r="AB9" s="13">
        <v>13815315716</v>
      </c>
      <c r="AC9" s="64"/>
    </row>
    <row r="10" spans="1:29" s="4" customFormat="1" ht="17.25" customHeight="1">
      <c r="A10" s="13">
        <v>4</v>
      </c>
      <c r="B10" s="13" t="s">
        <v>31</v>
      </c>
      <c r="C10" s="13" t="s">
        <v>32</v>
      </c>
      <c r="D10" s="54">
        <v>94</v>
      </c>
      <c r="E10" s="13" t="s">
        <v>258</v>
      </c>
      <c r="F10" s="13" t="s">
        <v>259</v>
      </c>
      <c r="G10" s="13" t="s">
        <v>259</v>
      </c>
      <c r="H10" s="13" t="s">
        <v>265</v>
      </c>
      <c r="I10" s="15" t="s">
        <v>251</v>
      </c>
      <c r="J10" s="25">
        <v>5000</v>
      </c>
      <c r="K10" s="25">
        <v>80</v>
      </c>
      <c r="L10" s="47">
        <v>5080</v>
      </c>
      <c r="M10" s="25">
        <v>150</v>
      </c>
      <c r="N10" s="25">
        <v>8</v>
      </c>
      <c r="O10" s="58">
        <v>158</v>
      </c>
      <c r="P10" s="26">
        <v>0</v>
      </c>
      <c r="Q10" s="62">
        <v>0</v>
      </c>
      <c r="R10" s="62">
        <v>0</v>
      </c>
      <c r="S10" s="23">
        <v>13</v>
      </c>
      <c r="T10" s="25">
        <v>1</v>
      </c>
      <c r="U10" s="26"/>
      <c r="V10" s="64"/>
      <c r="W10" s="23"/>
      <c r="X10" s="64"/>
      <c r="Y10" s="25">
        <v>14</v>
      </c>
      <c r="Z10" s="13" t="s">
        <v>29</v>
      </c>
      <c r="AA10" s="13" t="s">
        <v>33</v>
      </c>
      <c r="AB10" s="13">
        <v>13615115336</v>
      </c>
      <c r="AC10" s="64"/>
    </row>
    <row r="11" spans="1:29" s="4" customFormat="1" ht="17.25" customHeight="1">
      <c r="A11" s="13">
        <v>5</v>
      </c>
      <c r="B11" s="13" t="s">
        <v>34</v>
      </c>
      <c r="C11" s="13" t="s">
        <v>35</v>
      </c>
      <c r="D11" s="54">
        <v>63.16</v>
      </c>
      <c r="E11" s="13" t="s">
        <v>266</v>
      </c>
      <c r="F11" s="13" t="s">
        <v>267</v>
      </c>
      <c r="G11" s="13" t="s">
        <v>268</v>
      </c>
      <c r="H11" s="13" t="s">
        <v>269</v>
      </c>
      <c r="I11" s="15" t="s">
        <v>251</v>
      </c>
      <c r="J11" s="15">
        <v>1200</v>
      </c>
      <c r="K11" s="15">
        <v>0</v>
      </c>
      <c r="L11" s="46">
        <v>1200</v>
      </c>
      <c r="M11" s="15">
        <v>720</v>
      </c>
      <c r="N11" s="15">
        <v>0</v>
      </c>
      <c r="O11" s="57">
        <v>720</v>
      </c>
      <c r="P11" s="14">
        <v>0</v>
      </c>
      <c r="Q11" s="78">
        <v>0</v>
      </c>
      <c r="R11" s="78">
        <v>0</v>
      </c>
      <c r="S11" s="23">
        <v>10</v>
      </c>
      <c r="T11" s="15">
        <v>0</v>
      </c>
      <c r="U11" s="14"/>
      <c r="V11" s="64"/>
      <c r="W11" s="23"/>
      <c r="X11" s="64"/>
      <c r="Y11" s="15">
        <v>0</v>
      </c>
      <c r="Z11" s="13" t="s">
        <v>36</v>
      </c>
      <c r="AA11" s="13" t="s">
        <v>37</v>
      </c>
      <c r="AB11" s="13" t="s">
        <v>38</v>
      </c>
      <c r="AC11" s="64"/>
    </row>
    <row r="12" spans="1:29" s="4" customFormat="1" ht="17.25" customHeight="1">
      <c r="A12" s="13">
        <v>6</v>
      </c>
      <c r="B12" s="13" t="s">
        <v>39</v>
      </c>
      <c r="C12" s="13" t="s">
        <v>40</v>
      </c>
      <c r="D12" s="54">
        <v>76.38</v>
      </c>
      <c r="E12" s="13" t="s">
        <v>270</v>
      </c>
      <c r="F12" s="13" t="s">
        <v>259</v>
      </c>
      <c r="G12" s="13" t="s">
        <v>259</v>
      </c>
      <c r="H12" s="13" t="s">
        <v>265</v>
      </c>
      <c r="I12" s="15" t="s">
        <v>251</v>
      </c>
      <c r="J12" s="15">
        <v>576</v>
      </c>
      <c r="K12" s="15">
        <v>0</v>
      </c>
      <c r="L12" s="46">
        <v>576</v>
      </c>
      <c r="M12" s="15">
        <v>0</v>
      </c>
      <c r="N12" s="15">
        <v>0</v>
      </c>
      <c r="O12" s="57">
        <v>0</v>
      </c>
      <c r="P12" s="14">
        <v>0</v>
      </c>
      <c r="Q12" s="78">
        <v>0</v>
      </c>
      <c r="R12" s="78">
        <v>0</v>
      </c>
      <c r="S12" s="23">
        <v>247</v>
      </c>
      <c r="T12" s="15">
        <v>0</v>
      </c>
      <c r="U12" s="14"/>
      <c r="V12" s="64"/>
      <c r="W12" s="23"/>
      <c r="X12" s="64"/>
      <c r="Y12" s="15">
        <v>31</v>
      </c>
      <c r="Z12" s="13" t="s">
        <v>41</v>
      </c>
      <c r="AA12" s="13" t="s">
        <v>42</v>
      </c>
      <c r="AB12" s="13" t="s">
        <v>43</v>
      </c>
      <c r="AC12" s="64"/>
    </row>
    <row r="13" spans="1:29" s="4" customFormat="1" ht="17.25" customHeight="1">
      <c r="A13" s="13">
        <v>7</v>
      </c>
      <c r="B13" s="13" t="s">
        <v>44</v>
      </c>
      <c r="C13" s="13" t="s">
        <v>45</v>
      </c>
      <c r="D13" s="54">
        <v>63.758699999999997</v>
      </c>
      <c r="E13" s="13" t="s">
        <v>266</v>
      </c>
      <c r="F13" s="13" t="s">
        <v>259</v>
      </c>
      <c r="G13" s="13" t="s">
        <v>259</v>
      </c>
      <c r="H13" s="13" t="s">
        <v>271</v>
      </c>
      <c r="I13" s="15" t="s">
        <v>251</v>
      </c>
      <c r="J13" s="15">
        <v>600</v>
      </c>
      <c r="K13" s="15">
        <v>0</v>
      </c>
      <c r="L13" s="46">
        <v>600</v>
      </c>
      <c r="M13" s="15">
        <v>300</v>
      </c>
      <c r="N13" s="15">
        <v>0</v>
      </c>
      <c r="O13" s="57">
        <v>300</v>
      </c>
      <c r="P13" s="14">
        <v>0</v>
      </c>
      <c r="Q13" s="78">
        <v>0</v>
      </c>
      <c r="R13" s="78">
        <v>0</v>
      </c>
      <c r="S13" s="23">
        <v>10</v>
      </c>
      <c r="T13" s="15">
        <v>0</v>
      </c>
      <c r="U13" s="14"/>
      <c r="V13" s="64"/>
      <c r="W13" s="23"/>
      <c r="X13" s="64"/>
      <c r="Y13" s="15">
        <v>10</v>
      </c>
      <c r="Z13" s="13" t="s">
        <v>46</v>
      </c>
      <c r="AA13" s="13" t="s">
        <v>181</v>
      </c>
      <c r="AB13" s="20">
        <v>15152186828</v>
      </c>
      <c r="AC13" s="64"/>
    </row>
    <row r="14" spans="1:29">
      <c r="A14" s="13">
        <v>8</v>
      </c>
      <c r="B14" s="13" t="s">
        <v>47</v>
      </c>
      <c r="C14" s="13" t="s">
        <v>48</v>
      </c>
      <c r="D14" s="54">
        <v>177.03</v>
      </c>
      <c r="E14" s="13" t="s">
        <v>270</v>
      </c>
      <c r="F14" s="13" t="s">
        <v>272</v>
      </c>
      <c r="G14" s="13" t="s">
        <v>273</v>
      </c>
      <c r="H14" s="13" t="s">
        <v>271</v>
      </c>
      <c r="I14" s="15" t="s">
        <v>251</v>
      </c>
      <c r="J14" s="15">
        <v>1000</v>
      </c>
      <c r="K14" s="15">
        <v>0</v>
      </c>
      <c r="L14" s="46">
        <v>1000</v>
      </c>
      <c r="M14" s="15">
        <v>600</v>
      </c>
      <c r="N14" s="15">
        <v>0</v>
      </c>
      <c r="O14" s="57">
        <v>600</v>
      </c>
      <c r="P14" s="14">
        <v>0</v>
      </c>
      <c r="Q14" s="78">
        <v>0</v>
      </c>
      <c r="R14" s="78">
        <v>0</v>
      </c>
      <c r="S14" s="23">
        <v>8</v>
      </c>
      <c r="T14" s="15">
        <v>0</v>
      </c>
      <c r="U14" s="14"/>
      <c r="V14" s="65"/>
      <c r="W14" s="23"/>
      <c r="X14" s="67"/>
      <c r="Y14" s="15">
        <v>6</v>
      </c>
      <c r="Z14" s="13" t="s">
        <v>46</v>
      </c>
      <c r="AA14" s="13" t="s">
        <v>49</v>
      </c>
      <c r="AB14" s="20">
        <v>15852303839</v>
      </c>
      <c r="AC14" s="83"/>
    </row>
    <row r="15" spans="1:29" s="4" customFormat="1" ht="17.25" customHeight="1">
      <c r="A15" s="13">
        <v>9</v>
      </c>
      <c r="B15" s="13" t="s">
        <v>50</v>
      </c>
      <c r="C15" s="13" t="s">
        <v>51</v>
      </c>
      <c r="D15" s="54">
        <v>51.84</v>
      </c>
      <c r="E15" s="13" t="s">
        <v>266</v>
      </c>
      <c r="F15" s="13" t="s">
        <v>274</v>
      </c>
      <c r="G15" s="13" t="s">
        <v>259</v>
      </c>
      <c r="H15" s="13" t="s">
        <v>271</v>
      </c>
      <c r="I15" s="15" t="s">
        <v>251</v>
      </c>
      <c r="J15" s="15">
        <v>1800</v>
      </c>
      <c r="K15" s="15">
        <v>0</v>
      </c>
      <c r="L15" s="46">
        <v>1800</v>
      </c>
      <c r="M15" s="15">
        <v>360</v>
      </c>
      <c r="N15" s="15">
        <v>0</v>
      </c>
      <c r="O15" s="57">
        <v>360</v>
      </c>
      <c r="P15" s="14">
        <v>0</v>
      </c>
      <c r="Q15" s="78">
        <v>0</v>
      </c>
      <c r="R15" s="78">
        <v>0</v>
      </c>
      <c r="S15" s="23">
        <v>6</v>
      </c>
      <c r="T15" s="15">
        <v>0</v>
      </c>
      <c r="U15" s="14"/>
      <c r="V15" s="64"/>
      <c r="W15" s="23"/>
      <c r="X15" s="64"/>
      <c r="Y15" s="15">
        <v>5</v>
      </c>
      <c r="Z15" s="13" t="s">
        <v>2</v>
      </c>
      <c r="AA15" s="13" t="s">
        <v>52</v>
      </c>
      <c r="AB15" s="13" t="s">
        <v>53</v>
      </c>
      <c r="AC15" s="64"/>
    </row>
    <row r="16" spans="1:29" s="4" customFormat="1" ht="17.25" customHeight="1">
      <c r="A16" s="13">
        <v>10</v>
      </c>
      <c r="B16" s="13" t="s">
        <v>54</v>
      </c>
      <c r="C16" s="13" t="s">
        <v>55</v>
      </c>
      <c r="D16" s="54">
        <v>118</v>
      </c>
      <c r="E16" s="13" t="s">
        <v>270</v>
      </c>
      <c r="F16" s="13" t="s">
        <v>259</v>
      </c>
      <c r="G16" s="13" t="s">
        <v>259</v>
      </c>
      <c r="H16" s="13" t="s">
        <v>271</v>
      </c>
      <c r="I16" s="15" t="s">
        <v>251</v>
      </c>
      <c r="J16" s="15">
        <v>120</v>
      </c>
      <c r="K16" s="15">
        <v>0</v>
      </c>
      <c r="L16" s="46">
        <v>120</v>
      </c>
      <c r="M16" s="15">
        <v>10</v>
      </c>
      <c r="N16" s="15">
        <v>0</v>
      </c>
      <c r="O16" s="57">
        <v>10</v>
      </c>
      <c r="P16" s="14">
        <v>0</v>
      </c>
      <c r="Q16" s="78">
        <v>0</v>
      </c>
      <c r="R16" s="78">
        <v>0</v>
      </c>
      <c r="S16" s="23">
        <v>1</v>
      </c>
      <c r="T16" s="15">
        <v>0</v>
      </c>
      <c r="U16" s="14"/>
      <c r="V16" s="64"/>
      <c r="W16" s="23"/>
      <c r="X16" s="64"/>
      <c r="Y16" s="15">
        <v>0</v>
      </c>
      <c r="Z16" s="13" t="s">
        <v>2</v>
      </c>
      <c r="AA16" s="13" t="s">
        <v>56</v>
      </c>
      <c r="AB16" s="13">
        <v>18252151336</v>
      </c>
      <c r="AC16" s="64"/>
    </row>
    <row r="17" spans="1:29" s="4" customFormat="1" ht="17.25" customHeight="1">
      <c r="A17" s="13">
        <v>11</v>
      </c>
      <c r="B17" s="13" t="s">
        <v>57</v>
      </c>
      <c r="C17" s="13" t="s">
        <v>58</v>
      </c>
      <c r="D17" s="54">
        <v>50.64</v>
      </c>
      <c r="E17" s="13" t="s">
        <v>270</v>
      </c>
      <c r="F17" s="13" t="s">
        <v>275</v>
      </c>
      <c r="G17" s="13" t="s">
        <v>259</v>
      </c>
      <c r="H17" s="13" t="s">
        <v>276</v>
      </c>
      <c r="I17" s="15" t="s">
        <v>251</v>
      </c>
      <c r="J17" s="15">
        <v>1600</v>
      </c>
      <c r="K17" s="15">
        <v>0</v>
      </c>
      <c r="L17" s="46">
        <v>1600</v>
      </c>
      <c r="M17" s="15">
        <v>800</v>
      </c>
      <c r="N17" s="15">
        <v>0</v>
      </c>
      <c r="O17" s="57">
        <v>800</v>
      </c>
      <c r="P17" s="14">
        <v>0</v>
      </c>
      <c r="Q17" s="78">
        <v>0</v>
      </c>
      <c r="R17" s="78">
        <v>0</v>
      </c>
      <c r="S17" s="23">
        <v>5</v>
      </c>
      <c r="T17" s="15">
        <v>0</v>
      </c>
      <c r="U17" s="14"/>
      <c r="V17" s="64"/>
      <c r="W17" s="23"/>
      <c r="X17" s="64"/>
      <c r="Y17" s="15">
        <v>2</v>
      </c>
      <c r="Z17" s="13" t="s">
        <v>2</v>
      </c>
      <c r="AA17" s="13" t="s">
        <v>59</v>
      </c>
      <c r="AB17" s="13" t="s">
        <v>60</v>
      </c>
      <c r="AC17" s="64"/>
    </row>
    <row r="18" spans="1:29" s="4" customFormat="1" ht="17.25" customHeight="1">
      <c r="A18" s="13">
        <v>12</v>
      </c>
      <c r="B18" s="13" t="s">
        <v>69</v>
      </c>
      <c r="C18" s="13" t="s">
        <v>219</v>
      </c>
      <c r="D18" s="54">
        <v>201.69900000000001</v>
      </c>
      <c r="E18" s="74" t="s">
        <v>270</v>
      </c>
      <c r="F18" s="74" t="s">
        <v>277</v>
      </c>
      <c r="G18" s="74" t="s">
        <v>278</v>
      </c>
      <c r="H18" s="13" t="s">
        <v>279</v>
      </c>
      <c r="I18" s="15" t="s">
        <v>251</v>
      </c>
      <c r="J18" s="15">
        <v>1894</v>
      </c>
      <c r="K18" s="15">
        <v>0</v>
      </c>
      <c r="L18" s="46">
        <v>1894</v>
      </c>
      <c r="M18" s="15">
        <v>361</v>
      </c>
      <c r="N18" s="15">
        <v>0</v>
      </c>
      <c r="O18" s="57">
        <v>361</v>
      </c>
      <c r="P18" s="14">
        <v>1.9</v>
      </c>
      <c r="Q18" s="78">
        <v>0</v>
      </c>
      <c r="R18" s="78">
        <v>1.9</v>
      </c>
      <c r="S18" s="23">
        <v>30</v>
      </c>
      <c r="T18" s="15">
        <v>0</v>
      </c>
      <c r="U18" s="14"/>
      <c r="V18" s="64"/>
      <c r="W18" s="23"/>
      <c r="X18" s="64"/>
      <c r="Y18" s="15"/>
      <c r="Z18" s="13" t="s">
        <v>61</v>
      </c>
      <c r="AA18" s="13" t="s">
        <v>70</v>
      </c>
      <c r="AB18" s="13">
        <v>15852006596</v>
      </c>
      <c r="AC18" s="64"/>
    </row>
    <row r="19" spans="1:29" s="4" customFormat="1" ht="17.25" customHeight="1">
      <c r="A19" s="13">
        <v>13</v>
      </c>
      <c r="B19" s="13" t="s">
        <v>220</v>
      </c>
      <c r="C19" s="13" t="s">
        <v>71</v>
      </c>
      <c r="D19" s="54">
        <v>131.70525000000001</v>
      </c>
      <c r="E19" s="74" t="s">
        <v>270</v>
      </c>
      <c r="F19" s="74" t="s">
        <v>277</v>
      </c>
      <c r="G19" s="74" t="s">
        <v>278</v>
      </c>
      <c r="H19" s="13" t="s">
        <v>281</v>
      </c>
      <c r="I19" s="15" t="s">
        <v>251</v>
      </c>
      <c r="J19" s="15">
        <v>2039</v>
      </c>
      <c r="K19" s="15">
        <v>0</v>
      </c>
      <c r="L19" s="46">
        <v>2039</v>
      </c>
      <c r="M19" s="15">
        <v>3114</v>
      </c>
      <c r="N19" s="15">
        <v>0</v>
      </c>
      <c r="O19" s="57">
        <v>3114</v>
      </c>
      <c r="P19" s="14">
        <v>3.29</v>
      </c>
      <c r="Q19" s="78">
        <v>0</v>
      </c>
      <c r="R19" s="78">
        <v>3.29</v>
      </c>
      <c r="S19" s="23">
        <v>62</v>
      </c>
      <c r="T19" s="15">
        <v>0</v>
      </c>
      <c r="U19" s="14"/>
      <c r="V19" s="64"/>
      <c r="W19" s="23"/>
      <c r="X19" s="64"/>
      <c r="Y19" s="15"/>
      <c r="Z19" s="13" t="s">
        <v>61</v>
      </c>
      <c r="AA19" s="13" t="s">
        <v>70</v>
      </c>
      <c r="AB19" s="13">
        <v>15852006597</v>
      </c>
      <c r="AC19" s="64"/>
    </row>
    <row r="20" spans="1:29" s="4" customFormat="1" ht="17.25" customHeight="1">
      <c r="A20" s="13">
        <v>14</v>
      </c>
      <c r="B20" s="27" t="s">
        <v>240</v>
      </c>
      <c r="C20" s="13" t="s">
        <v>221</v>
      </c>
      <c r="D20" s="54">
        <v>60.25</v>
      </c>
      <c r="E20" s="74" t="s">
        <v>266</v>
      </c>
      <c r="F20" s="74" t="s">
        <v>277</v>
      </c>
      <c r="G20" s="74" t="s">
        <v>278</v>
      </c>
      <c r="H20" s="13" t="s">
        <v>282</v>
      </c>
      <c r="I20" s="15" t="s">
        <v>251</v>
      </c>
      <c r="J20" s="15">
        <v>1020</v>
      </c>
      <c r="K20" s="15">
        <v>0</v>
      </c>
      <c r="L20" s="46">
        <v>1020</v>
      </c>
      <c r="M20" s="15">
        <v>1670</v>
      </c>
      <c r="N20" s="46">
        <v>30</v>
      </c>
      <c r="O20" s="75">
        <v>1700</v>
      </c>
      <c r="P20" s="76">
        <v>1.72</v>
      </c>
      <c r="Q20" s="79">
        <v>10</v>
      </c>
      <c r="R20" s="79">
        <v>11.72</v>
      </c>
      <c r="S20" s="77">
        <v>27</v>
      </c>
      <c r="T20" s="46">
        <v>1</v>
      </c>
      <c r="U20" s="29"/>
      <c r="V20" s="64"/>
      <c r="W20" s="23"/>
      <c r="X20" s="64"/>
      <c r="Y20" s="15"/>
      <c r="Z20" s="13" t="s">
        <v>61</v>
      </c>
      <c r="AA20" s="13" t="s">
        <v>70</v>
      </c>
      <c r="AB20" s="13">
        <v>15852006598</v>
      </c>
      <c r="AC20" s="64"/>
    </row>
    <row r="21" spans="1:29" s="4" customFormat="1" ht="17.25" customHeight="1">
      <c r="A21" s="13">
        <v>15</v>
      </c>
      <c r="B21" s="13" t="s">
        <v>65</v>
      </c>
      <c r="C21" s="13" t="s">
        <v>287</v>
      </c>
      <c r="D21" s="54">
        <v>274.29000000000002</v>
      </c>
      <c r="E21" s="13" t="s">
        <v>266</v>
      </c>
      <c r="F21" s="13" t="s">
        <v>274</v>
      </c>
      <c r="G21" s="13" t="s">
        <v>290</v>
      </c>
      <c r="H21" s="13" t="s">
        <v>291</v>
      </c>
      <c r="I21" s="15" t="s">
        <v>251</v>
      </c>
      <c r="J21" s="15">
        <v>510</v>
      </c>
      <c r="K21" s="15">
        <v>0</v>
      </c>
      <c r="L21" s="46">
        <v>510</v>
      </c>
      <c r="M21" s="15">
        <v>8726</v>
      </c>
      <c r="N21" s="46">
        <v>0</v>
      </c>
      <c r="O21" s="75">
        <v>8726</v>
      </c>
      <c r="P21" s="76">
        <v>5.21</v>
      </c>
      <c r="Q21" s="79">
        <v>0</v>
      </c>
      <c r="R21" s="79">
        <v>5.21</v>
      </c>
      <c r="S21" s="77">
        <v>27</v>
      </c>
      <c r="T21" s="46">
        <v>0</v>
      </c>
      <c r="U21" s="14"/>
      <c r="V21" s="64"/>
      <c r="W21" s="23"/>
      <c r="X21" s="64"/>
      <c r="Y21" s="15"/>
      <c r="Z21" s="13" t="s">
        <v>61</v>
      </c>
      <c r="AA21" s="13" t="s">
        <v>66</v>
      </c>
      <c r="AB21" s="13">
        <v>15852085288</v>
      </c>
      <c r="AC21" s="64"/>
    </row>
    <row r="22" spans="1:29" s="4" customFormat="1" ht="17.25" customHeight="1">
      <c r="A22" s="13">
        <v>16</v>
      </c>
      <c r="B22" s="13" t="s">
        <v>72</v>
      </c>
      <c r="C22" s="13" t="s">
        <v>222</v>
      </c>
      <c r="D22" s="54">
        <v>97</v>
      </c>
      <c r="E22" s="13" t="s">
        <v>285</v>
      </c>
      <c r="F22" s="13" t="s">
        <v>283</v>
      </c>
      <c r="G22" s="13" t="s">
        <v>284</v>
      </c>
      <c r="H22" s="13" t="s">
        <v>286</v>
      </c>
      <c r="I22" s="15" t="s">
        <v>251</v>
      </c>
      <c r="J22" s="15">
        <v>408</v>
      </c>
      <c r="K22" s="15">
        <v>0</v>
      </c>
      <c r="L22" s="46">
        <v>408</v>
      </c>
      <c r="M22" s="15">
        <v>1031</v>
      </c>
      <c r="N22" s="46">
        <v>130</v>
      </c>
      <c r="O22" s="75">
        <v>1161</v>
      </c>
      <c r="P22" s="76">
        <v>0.8</v>
      </c>
      <c r="Q22" s="79">
        <v>20.3</v>
      </c>
      <c r="R22" s="79">
        <v>21.1</v>
      </c>
      <c r="S22" s="77">
        <v>20</v>
      </c>
      <c r="T22" s="46">
        <v>2</v>
      </c>
      <c r="U22" s="29"/>
      <c r="V22" s="64"/>
      <c r="W22" s="23"/>
      <c r="X22" s="64"/>
      <c r="Y22" s="15"/>
      <c r="Z22" s="13" t="s">
        <v>61</v>
      </c>
      <c r="AA22" s="13" t="s">
        <v>66</v>
      </c>
      <c r="AB22" s="13">
        <v>15852085288</v>
      </c>
      <c r="AC22" s="64"/>
    </row>
    <row r="23" spans="1:29" s="4" customFormat="1" ht="17.25" customHeight="1">
      <c r="A23" s="13">
        <v>17</v>
      </c>
      <c r="B23" s="13" t="s">
        <v>72</v>
      </c>
      <c r="C23" s="13" t="s">
        <v>73</v>
      </c>
      <c r="D23" s="54">
        <v>139.6</v>
      </c>
      <c r="E23" s="13" t="s">
        <v>270</v>
      </c>
      <c r="F23" s="13" t="s">
        <v>283</v>
      </c>
      <c r="G23" s="13" t="s">
        <v>284</v>
      </c>
      <c r="H23" s="13" t="s">
        <v>288</v>
      </c>
      <c r="I23" s="15" t="s">
        <v>251</v>
      </c>
      <c r="J23" s="15">
        <v>52</v>
      </c>
      <c r="K23" s="15">
        <v>0</v>
      </c>
      <c r="L23" s="46">
        <v>52</v>
      </c>
      <c r="M23" s="15">
        <v>123</v>
      </c>
      <c r="N23" s="15">
        <v>0</v>
      </c>
      <c r="O23" s="57">
        <v>123</v>
      </c>
      <c r="P23" s="14">
        <v>0.42</v>
      </c>
      <c r="Q23" s="78">
        <v>0</v>
      </c>
      <c r="R23" s="78">
        <v>0.42</v>
      </c>
      <c r="S23" s="23">
        <v>10</v>
      </c>
      <c r="T23" s="15">
        <v>0</v>
      </c>
      <c r="U23" s="14"/>
      <c r="V23" s="64"/>
      <c r="W23" s="23"/>
      <c r="X23" s="64"/>
      <c r="Y23" s="15"/>
      <c r="Z23" s="13" t="s">
        <v>61</v>
      </c>
      <c r="AA23" s="13" t="s">
        <v>66</v>
      </c>
      <c r="AB23" s="13">
        <v>15852085288</v>
      </c>
      <c r="AC23" s="64"/>
    </row>
    <row r="24" spans="1:29" s="4" customFormat="1" ht="17.25" customHeight="1">
      <c r="A24" s="13">
        <v>18</v>
      </c>
      <c r="B24" s="13" t="s">
        <v>223</v>
      </c>
      <c r="C24" s="13" t="s">
        <v>224</v>
      </c>
      <c r="D24" s="54">
        <v>282.2</v>
      </c>
      <c r="E24" s="13" t="s">
        <v>266</v>
      </c>
      <c r="F24" s="13" t="s">
        <v>289</v>
      </c>
      <c r="G24" s="13" t="s">
        <v>259</v>
      </c>
      <c r="H24" s="13" t="s">
        <v>269</v>
      </c>
      <c r="I24" s="15" t="s">
        <v>251</v>
      </c>
      <c r="J24" s="15">
        <v>2627</v>
      </c>
      <c r="K24" s="15">
        <v>0</v>
      </c>
      <c r="L24" s="46">
        <v>2627</v>
      </c>
      <c r="M24" s="15">
        <v>2880</v>
      </c>
      <c r="N24" s="15">
        <v>0</v>
      </c>
      <c r="O24" s="57">
        <v>2880</v>
      </c>
      <c r="P24" s="14">
        <v>0.96</v>
      </c>
      <c r="Q24" s="78">
        <v>0</v>
      </c>
      <c r="R24" s="78">
        <v>0.96</v>
      </c>
      <c r="S24" s="23">
        <v>37</v>
      </c>
      <c r="T24" s="15">
        <v>0</v>
      </c>
      <c r="U24" s="14"/>
      <c r="V24" s="64"/>
      <c r="W24" s="23"/>
      <c r="X24" s="64"/>
      <c r="Y24" s="15"/>
      <c r="Z24" s="13" t="s">
        <v>61</v>
      </c>
      <c r="AA24" s="13" t="s">
        <v>201</v>
      </c>
      <c r="AB24" s="13">
        <v>15152808145</v>
      </c>
      <c r="AC24" s="64"/>
    </row>
    <row r="25" spans="1:29" s="4" customFormat="1" ht="17.25" customHeight="1">
      <c r="A25" s="13">
        <v>19</v>
      </c>
      <c r="B25" s="13" t="s">
        <v>225</v>
      </c>
      <c r="C25" s="13" t="s">
        <v>226</v>
      </c>
      <c r="D25" s="54">
        <v>55.09</v>
      </c>
      <c r="E25" s="13" t="s">
        <v>270</v>
      </c>
      <c r="F25" s="13" t="s">
        <v>259</v>
      </c>
      <c r="G25" s="13" t="s">
        <v>259</v>
      </c>
      <c r="H25" s="13" t="s">
        <v>292</v>
      </c>
      <c r="I25" s="15" t="s">
        <v>251</v>
      </c>
      <c r="J25" s="15">
        <v>473</v>
      </c>
      <c r="K25" s="15">
        <v>0</v>
      </c>
      <c r="L25" s="46">
        <v>473</v>
      </c>
      <c r="M25" s="15">
        <v>309</v>
      </c>
      <c r="N25" s="15">
        <v>0</v>
      </c>
      <c r="O25" s="57">
        <v>309</v>
      </c>
      <c r="P25" s="14">
        <v>0.28000000000000003</v>
      </c>
      <c r="Q25" s="78">
        <v>0</v>
      </c>
      <c r="R25" s="78">
        <v>0.28000000000000003</v>
      </c>
      <c r="S25" s="23">
        <v>15</v>
      </c>
      <c r="T25" s="15">
        <v>0</v>
      </c>
      <c r="U25" s="14"/>
      <c r="V25" s="64"/>
      <c r="W25" s="23"/>
      <c r="X25" s="64"/>
      <c r="Y25" s="15"/>
      <c r="Z25" s="13" t="s">
        <v>61</v>
      </c>
      <c r="AA25" s="13" t="s">
        <v>62</v>
      </c>
      <c r="AB25" s="13">
        <v>13813291716</v>
      </c>
      <c r="AC25" s="64"/>
    </row>
    <row r="26" spans="1:29" s="4" customFormat="1" ht="17.25" customHeight="1">
      <c r="A26" s="13">
        <v>20</v>
      </c>
      <c r="B26" s="13" t="s">
        <v>339</v>
      </c>
      <c r="C26" s="13" t="s">
        <v>227</v>
      </c>
      <c r="D26" s="54">
        <v>221.9</v>
      </c>
      <c r="E26" s="13" t="s">
        <v>280</v>
      </c>
      <c r="F26" s="13" t="s">
        <v>262</v>
      </c>
      <c r="G26" s="13" t="s">
        <v>293</v>
      </c>
      <c r="H26" s="13" t="s">
        <v>294</v>
      </c>
      <c r="I26" s="15" t="s">
        <v>251</v>
      </c>
      <c r="J26" s="15">
        <v>943</v>
      </c>
      <c r="K26" s="15">
        <v>0</v>
      </c>
      <c r="L26" s="46">
        <v>943</v>
      </c>
      <c r="M26" s="15">
        <v>2358</v>
      </c>
      <c r="N26" s="15">
        <v>0</v>
      </c>
      <c r="O26" s="57">
        <v>2358</v>
      </c>
      <c r="P26" s="14">
        <v>1.39</v>
      </c>
      <c r="Q26" s="78">
        <v>0</v>
      </c>
      <c r="R26" s="78">
        <v>1.39</v>
      </c>
      <c r="S26" s="23">
        <v>22</v>
      </c>
      <c r="T26" s="15">
        <v>0</v>
      </c>
      <c r="U26" s="14"/>
      <c r="V26" s="64"/>
      <c r="W26" s="23"/>
      <c r="X26" s="64"/>
      <c r="Y26" s="15"/>
      <c r="Z26" s="13" t="s">
        <v>61</v>
      </c>
      <c r="AA26" s="13" t="s">
        <v>62</v>
      </c>
      <c r="AB26" s="13">
        <v>13813291716</v>
      </c>
      <c r="AC26" s="64"/>
    </row>
    <row r="27" spans="1:29" s="4" customFormat="1" ht="17.25" customHeight="1">
      <c r="A27" s="13">
        <v>21</v>
      </c>
      <c r="B27" s="13" t="s">
        <v>228</v>
      </c>
      <c r="C27" s="13" t="s">
        <v>229</v>
      </c>
      <c r="D27" s="54">
        <v>190.3</v>
      </c>
      <c r="E27" s="13" t="s">
        <v>270</v>
      </c>
      <c r="F27" s="13" t="s">
        <v>272</v>
      </c>
      <c r="G27" s="13" t="s">
        <v>273</v>
      </c>
      <c r="H27" s="13" t="s">
        <v>292</v>
      </c>
      <c r="I27" s="15" t="s">
        <v>251</v>
      </c>
      <c r="J27" s="15">
        <v>3273</v>
      </c>
      <c r="K27" s="15">
        <v>0</v>
      </c>
      <c r="L27" s="46">
        <v>3273</v>
      </c>
      <c r="M27" s="15">
        <v>12670</v>
      </c>
      <c r="N27" s="15">
        <v>7</v>
      </c>
      <c r="O27" s="57">
        <v>12670</v>
      </c>
      <c r="P27" s="14">
        <v>8.0299999999999994</v>
      </c>
      <c r="Q27" s="78">
        <v>0.1</v>
      </c>
      <c r="R27" s="78">
        <v>8.1300000000000008</v>
      </c>
      <c r="S27" s="23">
        <v>41</v>
      </c>
      <c r="T27" s="15">
        <v>1</v>
      </c>
      <c r="U27" s="14"/>
      <c r="V27" s="64"/>
      <c r="W27" s="23"/>
      <c r="X27" s="64"/>
      <c r="Y27" s="15"/>
      <c r="Z27" s="13" t="s">
        <v>61</v>
      </c>
      <c r="AA27" s="13" t="s">
        <v>62</v>
      </c>
      <c r="AB27" s="13">
        <v>13813291716</v>
      </c>
      <c r="AC27" s="64"/>
    </row>
    <row r="28" spans="1:29" s="4" customFormat="1" ht="17.25" customHeight="1">
      <c r="A28" s="13">
        <v>22</v>
      </c>
      <c r="B28" s="13" t="s">
        <v>230</v>
      </c>
      <c r="C28" s="13" t="s">
        <v>63</v>
      </c>
      <c r="D28" s="54">
        <v>68.150000000000006</v>
      </c>
      <c r="E28" s="13" t="s">
        <v>270</v>
      </c>
      <c r="F28" s="13" t="s">
        <v>295</v>
      </c>
      <c r="G28" s="13" t="s">
        <v>259</v>
      </c>
      <c r="H28" s="13" t="s">
        <v>271</v>
      </c>
      <c r="I28" s="15" t="s">
        <v>251</v>
      </c>
      <c r="J28" s="15">
        <v>53</v>
      </c>
      <c r="K28" s="15">
        <v>0</v>
      </c>
      <c r="L28" s="46">
        <v>53</v>
      </c>
      <c r="M28" s="15">
        <v>35</v>
      </c>
      <c r="N28" s="15">
        <v>0</v>
      </c>
      <c r="O28" s="57">
        <v>35</v>
      </c>
      <c r="P28" s="14">
        <v>0.04</v>
      </c>
      <c r="Q28" s="78">
        <v>0</v>
      </c>
      <c r="R28" s="78">
        <v>0.04</v>
      </c>
      <c r="S28" s="23">
        <v>8</v>
      </c>
      <c r="T28" s="15">
        <v>0</v>
      </c>
      <c r="U28" s="14"/>
      <c r="V28" s="64"/>
      <c r="W28" s="23"/>
      <c r="X28" s="64"/>
      <c r="Y28" s="15"/>
      <c r="Z28" s="13" t="s">
        <v>61</v>
      </c>
      <c r="AA28" s="13" t="s">
        <v>62</v>
      </c>
      <c r="AB28" s="13">
        <v>13813291716</v>
      </c>
      <c r="AC28" s="64"/>
    </row>
    <row r="29" spans="1:29" s="4" customFormat="1" ht="17.25" customHeight="1">
      <c r="A29" s="13">
        <v>23</v>
      </c>
      <c r="B29" s="13" t="s">
        <v>231</v>
      </c>
      <c r="C29" s="13" t="s">
        <v>232</v>
      </c>
      <c r="D29" s="54">
        <v>189.49</v>
      </c>
      <c r="E29" s="13" t="s">
        <v>270</v>
      </c>
      <c r="F29" s="13" t="s">
        <v>272</v>
      </c>
      <c r="G29" s="13" t="s">
        <v>273</v>
      </c>
      <c r="H29" s="13" t="s">
        <v>271</v>
      </c>
      <c r="I29" s="15" t="s">
        <v>251</v>
      </c>
      <c r="J29" s="15">
        <v>2813</v>
      </c>
      <c r="K29" s="15">
        <v>0</v>
      </c>
      <c r="L29" s="46">
        <v>2813</v>
      </c>
      <c r="M29" s="15">
        <v>9818</v>
      </c>
      <c r="N29" s="15">
        <v>0</v>
      </c>
      <c r="O29" s="57">
        <v>9818</v>
      </c>
      <c r="P29" s="14">
        <v>6.5</v>
      </c>
      <c r="Q29" s="78">
        <v>0</v>
      </c>
      <c r="R29" s="78">
        <v>6.5</v>
      </c>
      <c r="S29" s="23">
        <v>41</v>
      </c>
      <c r="T29" s="15">
        <v>0</v>
      </c>
      <c r="U29" s="14"/>
      <c r="V29" s="64"/>
      <c r="W29" s="23"/>
      <c r="X29" s="64"/>
      <c r="Y29" s="15"/>
      <c r="Z29" s="13" t="s">
        <v>61</v>
      </c>
      <c r="AA29" s="13" t="s">
        <v>62</v>
      </c>
      <c r="AB29" s="13">
        <v>13813291716</v>
      </c>
      <c r="AC29" s="64"/>
    </row>
    <row r="30" spans="1:29" s="4" customFormat="1" ht="17.25" customHeight="1">
      <c r="A30" s="13">
        <v>24</v>
      </c>
      <c r="B30" s="13" t="s">
        <v>233</v>
      </c>
      <c r="C30" s="13" t="s">
        <v>234</v>
      </c>
      <c r="D30" s="54">
        <v>63.42</v>
      </c>
      <c r="E30" s="13" t="s">
        <v>266</v>
      </c>
      <c r="F30" s="13" t="s">
        <v>267</v>
      </c>
      <c r="G30" s="13" t="s">
        <v>268</v>
      </c>
      <c r="H30" s="13" t="s">
        <v>269</v>
      </c>
      <c r="I30" s="15" t="s">
        <v>251</v>
      </c>
      <c r="J30" s="15">
        <v>2040</v>
      </c>
      <c r="K30" s="15">
        <v>0</v>
      </c>
      <c r="L30" s="46">
        <v>2040</v>
      </c>
      <c r="M30" s="15">
        <v>882</v>
      </c>
      <c r="N30" s="15">
        <v>0</v>
      </c>
      <c r="O30" s="57">
        <v>882</v>
      </c>
      <c r="P30" s="14">
        <v>0.42</v>
      </c>
      <c r="Q30" s="78">
        <v>0</v>
      </c>
      <c r="R30" s="78">
        <v>0.42</v>
      </c>
      <c r="S30" s="23">
        <v>4</v>
      </c>
      <c r="T30" s="15">
        <v>0</v>
      </c>
      <c r="U30" s="14"/>
      <c r="V30" s="64"/>
      <c r="W30" s="23"/>
      <c r="X30" s="64"/>
      <c r="Y30" s="15">
        <v>10</v>
      </c>
      <c r="Z30" s="13" t="s">
        <v>61</v>
      </c>
      <c r="AA30" s="13" t="s">
        <v>202</v>
      </c>
      <c r="AB30" s="13">
        <v>19952118711</v>
      </c>
      <c r="AC30" s="64"/>
    </row>
    <row r="31" spans="1:29" s="4" customFormat="1" ht="17.25" customHeight="1">
      <c r="A31" s="13">
        <v>25</v>
      </c>
      <c r="B31" s="13" t="s">
        <v>67</v>
      </c>
      <c r="C31" s="13" t="s">
        <v>234</v>
      </c>
      <c r="D31" s="54">
        <v>63.42</v>
      </c>
      <c r="E31" s="13" t="s">
        <v>266</v>
      </c>
      <c r="F31" s="13" t="s">
        <v>267</v>
      </c>
      <c r="G31" s="13" t="s">
        <v>268</v>
      </c>
      <c r="H31" s="13" t="s">
        <v>269</v>
      </c>
      <c r="I31" s="15" t="s">
        <v>251</v>
      </c>
      <c r="J31" s="15">
        <v>560</v>
      </c>
      <c r="K31" s="15">
        <v>0</v>
      </c>
      <c r="L31" s="46">
        <v>560</v>
      </c>
      <c r="M31" s="15">
        <v>1680</v>
      </c>
      <c r="N31" s="15">
        <v>0</v>
      </c>
      <c r="O31" s="57">
        <v>1680</v>
      </c>
      <c r="P31" s="14">
        <v>0.12</v>
      </c>
      <c r="Q31" s="78">
        <v>0</v>
      </c>
      <c r="R31" s="78">
        <v>0.12</v>
      </c>
      <c r="S31" s="23">
        <v>6</v>
      </c>
      <c r="T31" s="15">
        <v>0</v>
      </c>
      <c r="U31" s="14"/>
      <c r="V31" s="64"/>
      <c r="W31" s="23"/>
      <c r="X31" s="64"/>
      <c r="Y31" s="15"/>
      <c r="Z31" s="13" t="s">
        <v>61</v>
      </c>
      <c r="AA31" s="13" t="s">
        <v>203</v>
      </c>
      <c r="AB31" s="13" t="s">
        <v>204</v>
      </c>
      <c r="AC31" s="64"/>
    </row>
    <row r="32" spans="1:29" s="4" customFormat="1" ht="17.25" customHeight="1">
      <c r="A32" s="13">
        <v>26</v>
      </c>
      <c r="B32" s="13" t="s">
        <v>235</v>
      </c>
      <c r="C32" s="13" t="s">
        <v>64</v>
      </c>
      <c r="D32" s="54">
        <v>65.507999999999996</v>
      </c>
      <c r="E32" s="13" t="s">
        <v>266</v>
      </c>
      <c r="F32" s="13" t="s">
        <v>267</v>
      </c>
      <c r="G32" s="13" t="s">
        <v>259</v>
      </c>
      <c r="H32" s="13" t="s">
        <v>271</v>
      </c>
      <c r="I32" s="15" t="s">
        <v>251</v>
      </c>
      <c r="J32" s="15">
        <v>538</v>
      </c>
      <c r="K32" s="15">
        <v>0</v>
      </c>
      <c r="L32" s="46">
        <v>538</v>
      </c>
      <c r="M32" s="15">
        <v>270</v>
      </c>
      <c r="N32" s="15">
        <v>0</v>
      </c>
      <c r="O32" s="57">
        <v>270</v>
      </c>
      <c r="P32" s="14">
        <v>0.04</v>
      </c>
      <c r="Q32" s="78">
        <v>0</v>
      </c>
      <c r="R32" s="78">
        <v>0.04</v>
      </c>
      <c r="S32" s="23">
        <v>2</v>
      </c>
      <c r="T32" s="15">
        <v>0</v>
      </c>
      <c r="U32" s="14"/>
      <c r="V32" s="64"/>
      <c r="W32" s="23"/>
      <c r="X32" s="64"/>
      <c r="Y32" s="15"/>
      <c r="Z32" s="13" t="s">
        <v>61</v>
      </c>
      <c r="AA32" s="13" t="s">
        <v>201</v>
      </c>
      <c r="AB32" s="13">
        <v>15152808145</v>
      </c>
      <c r="AC32" s="64"/>
    </row>
    <row r="33" spans="1:29" s="4" customFormat="1" ht="17.25" customHeight="1">
      <c r="A33" s="13">
        <v>27</v>
      </c>
      <c r="B33" s="13" t="s">
        <v>236</v>
      </c>
      <c r="C33" s="13" t="s">
        <v>68</v>
      </c>
      <c r="D33" s="54">
        <v>57.9</v>
      </c>
      <c r="E33" s="13" t="s">
        <v>270</v>
      </c>
      <c r="F33" s="13" t="s">
        <v>259</v>
      </c>
      <c r="G33" s="13" t="s">
        <v>259</v>
      </c>
      <c r="H33" s="13" t="s">
        <v>296</v>
      </c>
      <c r="I33" s="15" t="s">
        <v>251</v>
      </c>
      <c r="J33" s="15">
        <v>8</v>
      </c>
      <c r="K33" s="15">
        <v>0</v>
      </c>
      <c r="L33" s="46">
        <v>8</v>
      </c>
      <c r="M33" s="15">
        <v>10</v>
      </c>
      <c r="N33" s="15">
        <v>0</v>
      </c>
      <c r="O33" s="57">
        <v>10</v>
      </c>
      <c r="P33" s="14">
        <v>0.05</v>
      </c>
      <c r="Q33" s="78">
        <v>0</v>
      </c>
      <c r="R33" s="78">
        <v>0.05</v>
      </c>
      <c r="S33" s="23">
        <v>0</v>
      </c>
      <c r="T33" s="15">
        <v>0</v>
      </c>
      <c r="U33" s="14"/>
      <c r="V33" s="64"/>
      <c r="W33" s="23"/>
      <c r="X33" s="64"/>
      <c r="Y33" s="15"/>
      <c r="Z33" s="13" t="s">
        <v>61</v>
      </c>
      <c r="AA33" s="13" t="s">
        <v>205</v>
      </c>
      <c r="AB33" s="13">
        <v>18751509256</v>
      </c>
      <c r="AC33" s="64"/>
    </row>
    <row r="34" spans="1:29" s="4" customFormat="1" ht="17.25" customHeight="1">
      <c r="A34" s="13">
        <v>28</v>
      </c>
      <c r="B34" s="13" t="s">
        <v>237</v>
      </c>
      <c r="C34" s="13" t="s">
        <v>238</v>
      </c>
      <c r="D34" s="54">
        <v>52.6</v>
      </c>
      <c r="E34" s="13" t="s">
        <v>297</v>
      </c>
      <c r="F34" s="13" t="s">
        <v>298</v>
      </c>
      <c r="G34" s="13" t="s">
        <v>299</v>
      </c>
      <c r="H34" s="13" t="s">
        <v>300</v>
      </c>
      <c r="I34" s="15" t="s">
        <v>251</v>
      </c>
      <c r="J34" s="15">
        <v>119.5</v>
      </c>
      <c r="K34" s="15">
        <v>0</v>
      </c>
      <c r="L34" s="46">
        <v>119.5</v>
      </c>
      <c r="M34" s="15">
        <v>1847</v>
      </c>
      <c r="N34" s="15">
        <v>0</v>
      </c>
      <c r="O34" s="57">
        <v>1847</v>
      </c>
      <c r="P34" s="14">
        <v>0.77</v>
      </c>
      <c r="Q34" s="78">
        <v>0</v>
      </c>
      <c r="R34" s="78">
        <v>0.77</v>
      </c>
      <c r="S34" s="23">
        <v>51</v>
      </c>
      <c r="T34" s="15">
        <v>0</v>
      </c>
      <c r="U34" s="14"/>
      <c r="V34" s="64"/>
      <c r="W34" s="23"/>
      <c r="X34" s="64"/>
      <c r="Y34" s="46">
        <v>90</v>
      </c>
      <c r="Z34" s="13" t="s">
        <v>61</v>
      </c>
      <c r="AA34" s="13" t="s">
        <v>205</v>
      </c>
      <c r="AB34" s="13">
        <v>18751509256</v>
      </c>
      <c r="AC34" s="64"/>
    </row>
    <row r="35" spans="1:29" s="4" customFormat="1" ht="17.25" customHeight="1">
      <c r="A35" s="13">
        <v>29</v>
      </c>
      <c r="B35" s="13" t="s">
        <v>74</v>
      </c>
      <c r="C35" s="13" t="s">
        <v>75</v>
      </c>
      <c r="D35" s="54">
        <v>61.37</v>
      </c>
      <c r="E35" s="13" t="s">
        <v>303</v>
      </c>
      <c r="F35" s="13" t="s">
        <v>259</v>
      </c>
      <c r="G35" s="13" t="s">
        <v>259</v>
      </c>
      <c r="H35" s="13" t="s">
        <v>279</v>
      </c>
      <c r="I35" s="15" t="s">
        <v>251</v>
      </c>
      <c r="J35" s="33">
        <v>98</v>
      </c>
      <c r="K35" s="33">
        <v>0</v>
      </c>
      <c r="L35" s="48">
        <v>98</v>
      </c>
      <c r="M35" s="33">
        <v>500</v>
      </c>
      <c r="N35" s="33">
        <v>0</v>
      </c>
      <c r="O35" s="59">
        <v>500</v>
      </c>
      <c r="P35" s="34">
        <v>0</v>
      </c>
      <c r="Q35" s="34">
        <v>0</v>
      </c>
      <c r="R35" s="34">
        <v>0</v>
      </c>
      <c r="S35" s="39">
        <v>6</v>
      </c>
      <c r="T35" s="33">
        <v>0</v>
      </c>
      <c r="U35" s="34"/>
      <c r="V35" s="64"/>
      <c r="W35" s="39"/>
      <c r="X35" s="64"/>
      <c r="Y35" s="33">
        <v>27</v>
      </c>
      <c r="Z35" s="38" t="s">
        <v>76</v>
      </c>
      <c r="AA35" s="27" t="s">
        <v>77</v>
      </c>
      <c r="AB35" s="27" t="s">
        <v>78</v>
      </c>
      <c r="AC35" s="64"/>
    </row>
    <row r="36" spans="1:29" s="4" customFormat="1" ht="17.25" customHeight="1">
      <c r="A36" s="13">
        <v>30</v>
      </c>
      <c r="B36" s="13" t="s">
        <v>79</v>
      </c>
      <c r="C36" s="13" t="s">
        <v>80</v>
      </c>
      <c r="D36" s="54">
        <v>65.099999999999994</v>
      </c>
      <c r="E36" s="13" t="s">
        <v>270</v>
      </c>
      <c r="F36" s="13" t="s">
        <v>301</v>
      </c>
      <c r="G36" s="13" t="s">
        <v>304</v>
      </c>
      <c r="H36" s="13" t="s">
        <v>292</v>
      </c>
      <c r="I36" s="15" t="s">
        <v>251</v>
      </c>
      <c r="J36" s="33">
        <v>160</v>
      </c>
      <c r="K36" s="33">
        <v>0</v>
      </c>
      <c r="L36" s="48">
        <v>160</v>
      </c>
      <c r="M36" s="33">
        <v>320</v>
      </c>
      <c r="N36" s="33">
        <v>0</v>
      </c>
      <c r="O36" s="59">
        <v>320</v>
      </c>
      <c r="P36" s="34">
        <v>0</v>
      </c>
      <c r="Q36" s="34">
        <v>0</v>
      </c>
      <c r="R36" s="34">
        <v>0</v>
      </c>
      <c r="S36" s="39">
        <v>6</v>
      </c>
      <c r="T36" s="33">
        <v>0</v>
      </c>
      <c r="U36" s="34"/>
      <c r="V36" s="64"/>
      <c r="W36" s="39"/>
      <c r="X36" s="64"/>
      <c r="Y36" s="33">
        <v>27</v>
      </c>
      <c r="Z36" s="38" t="s">
        <v>76</v>
      </c>
      <c r="AA36" s="27" t="s">
        <v>77</v>
      </c>
      <c r="AB36" s="27" t="s">
        <v>78</v>
      </c>
      <c r="AC36" s="64"/>
    </row>
    <row r="37" spans="1:29" s="4" customFormat="1" ht="17.25" customHeight="1">
      <c r="A37" s="13">
        <v>31</v>
      </c>
      <c r="B37" s="13" t="s">
        <v>81</v>
      </c>
      <c r="C37" s="13" t="s">
        <v>82</v>
      </c>
      <c r="D37" s="54">
        <v>262.5</v>
      </c>
      <c r="E37" s="13" t="s">
        <v>270</v>
      </c>
      <c r="F37" s="13" t="s">
        <v>274</v>
      </c>
      <c r="G37" s="13" t="s">
        <v>305</v>
      </c>
      <c r="H37" s="13" t="s">
        <v>292</v>
      </c>
      <c r="I37" s="15" t="s">
        <v>251</v>
      </c>
      <c r="J37" s="33">
        <v>2812</v>
      </c>
      <c r="K37" s="33">
        <v>0</v>
      </c>
      <c r="L37" s="48">
        <v>2812</v>
      </c>
      <c r="M37" s="33">
        <v>820</v>
      </c>
      <c r="N37" s="33">
        <v>0</v>
      </c>
      <c r="O37" s="59">
        <v>820</v>
      </c>
      <c r="P37" s="34">
        <v>0</v>
      </c>
      <c r="Q37" s="34">
        <v>0</v>
      </c>
      <c r="R37" s="34">
        <v>0</v>
      </c>
      <c r="S37" s="39">
        <v>5</v>
      </c>
      <c r="T37" s="33">
        <v>0</v>
      </c>
      <c r="U37" s="34"/>
      <c r="V37" s="64"/>
      <c r="W37" s="39"/>
      <c r="X37" s="64"/>
      <c r="Y37" s="33">
        <v>27</v>
      </c>
      <c r="Z37" s="38" t="s">
        <v>76</v>
      </c>
      <c r="AA37" s="27" t="s">
        <v>77</v>
      </c>
      <c r="AB37" s="27" t="s">
        <v>78</v>
      </c>
      <c r="AC37" s="64"/>
    </row>
    <row r="38" spans="1:29" s="4" customFormat="1" ht="17.25" customHeight="1">
      <c r="A38" s="13">
        <v>32</v>
      </c>
      <c r="B38" s="13" t="s">
        <v>83</v>
      </c>
      <c r="C38" s="13" t="s">
        <v>84</v>
      </c>
      <c r="D38" s="54">
        <v>461.89</v>
      </c>
      <c r="E38" s="13" t="s">
        <v>270</v>
      </c>
      <c r="F38" s="13" t="s">
        <v>283</v>
      </c>
      <c r="G38" s="13" t="s">
        <v>259</v>
      </c>
      <c r="H38" s="13" t="s">
        <v>279</v>
      </c>
      <c r="I38" s="15" t="s">
        <v>251</v>
      </c>
      <c r="J38" s="33">
        <v>120</v>
      </c>
      <c r="K38" s="33">
        <v>0</v>
      </c>
      <c r="L38" s="48">
        <v>120</v>
      </c>
      <c r="M38" s="33">
        <v>180</v>
      </c>
      <c r="N38" s="33">
        <v>0</v>
      </c>
      <c r="O38" s="59">
        <v>180</v>
      </c>
      <c r="P38" s="34">
        <v>0</v>
      </c>
      <c r="Q38" s="34">
        <v>0</v>
      </c>
      <c r="R38" s="34">
        <v>0</v>
      </c>
      <c r="S38" s="39">
        <v>5</v>
      </c>
      <c r="T38" s="33">
        <v>0</v>
      </c>
      <c r="U38" s="34"/>
      <c r="V38" s="64"/>
      <c r="W38" s="39"/>
      <c r="X38" s="64"/>
      <c r="Y38" s="33">
        <v>10</v>
      </c>
      <c r="Z38" s="38" t="s">
        <v>76</v>
      </c>
      <c r="AA38" s="27" t="s">
        <v>77</v>
      </c>
      <c r="AB38" s="27" t="s">
        <v>78</v>
      </c>
      <c r="AC38" s="64"/>
    </row>
    <row r="39" spans="1:29" s="4" customFormat="1" ht="17.25" customHeight="1">
      <c r="A39" s="13">
        <v>33</v>
      </c>
      <c r="B39" s="13" t="s">
        <v>85</v>
      </c>
      <c r="C39" s="13" t="s">
        <v>86</v>
      </c>
      <c r="D39" s="54">
        <v>65.400000000000006</v>
      </c>
      <c r="E39" s="13" t="s">
        <v>270</v>
      </c>
      <c r="F39" s="13" t="s">
        <v>274</v>
      </c>
      <c r="G39" s="13" t="s">
        <v>302</v>
      </c>
      <c r="H39" s="13" t="s">
        <v>279</v>
      </c>
      <c r="I39" s="15" t="s">
        <v>251</v>
      </c>
      <c r="J39" s="33">
        <v>215</v>
      </c>
      <c r="K39" s="33">
        <v>0</v>
      </c>
      <c r="L39" s="48">
        <v>215</v>
      </c>
      <c r="M39" s="33">
        <v>360</v>
      </c>
      <c r="N39" s="33">
        <v>0</v>
      </c>
      <c r="O39" s="59">
        <v>360</v>
      </c>
      <c r="P39" s="34">
        <v>0</v>
      </c>
      <c r="Q39" s="34">
        <v>0</v>
      </c>
      <c r="R39" s="34">
        <v>0</v>
      </c>
      <c r="S39" s="39">
        <v>5</v>
      </c>
      <c r="T39" s="33">
        <v>0</v>
      </c>
      <c r="U39" s="34"/>
      <c r="V39" s="64"/>
      <c r="W39" s="39"/>
      <c r="X39" s="64"/>
      <c r="Y39" s="33">
        <v>10</v>
      </c>
      <c r="Z39" s="38" t="s">
        <v>76</v>
      </c>
      <c r="AA39" s="27" t="s">
        <v>77</v>
      </c>
      <c r="AB39" s="27" t="s">
        <v>78</v>
      </c>
      <c r="AC39" s="64"/>
    </row>
    <row r="40" spans="1:29" s="4" customFormat="1" ht="17.25" customHeight="1">
      <c r="A40" s="13">
        <v>34</v>
      </c>
      <c r="B40" s="13" t="s">
        <v>87</v>
      </c>
      <c r="C40" s="13" t="s">
        <v>88</v>
      </c>
      <c r="D40" s="54">
        <v>160.06</v>
      </c>
      <c r="E40" s="13" t="s">
        <v>270</v>
      </c>
      <c r="F40" s="13" t="s">
        <v>301</v>
      </c>
      <c r="G40" s="13" t="s">
        <v>259</v>
      </c>
      <c r="H40" s="13" t="s">
        <v>292</v>
      </c>
      <c r="I40" s="15" t="s">
        <v>251</v>
      </c>
      <c r="J40" s="33">
        <v>196</v>
      </c>
      <c r="K40" s="33">
        <v>0</v>
      </c>
      <c r="L40" s="48">
        <v>196</v>
      </c>
      <c r="M40" s="33">
        <v>316</v>
      </c>
      <c r="N40" s="33">
        <v>0</v>
      </c>
      <c r="O40" s="59">
        <v>316</v>
      </c>
      <c r="P40" s="34">
        <v>0</v>
      </c>
      <c r="Q40" s="34">
        <v>0</v>
      </c>
      <c r="R40" s="34">
        <v>0</v>
      </c>
      <c r="S40" s="39">
        <v>6</v>
      </c>
      <c r="T40" s="33">
        <v>0</v>
      </c>
      <c r="U40" s="34"/>
      <c r="V40" s="64"/>
      <c r="W40" s="39"/>
      <c r="X40" s="64"/>
      <c r="Y40" s="33">
        <v>20</v>
      </c>
      <c r="Z40" s="38" t="s">
        <v>76</v>
      </c>
      <c r="AA40" s="27" t="s">
        <v>77</v>
      </c>
      <c r="AB40" s="27" t="s">
        <v>78</v>
      </c>
      <c r="AC40" s="64"/>
    </row>
    <row r="41" spans="1:29" s="4" customFormat="1" ht="17.25" customHeight="1">
      <c r="A41" s="13">
        <v>35</v>
      </c>
      <c r="B41" s="13" t="s">
        <v>89</v>
      </c>
      <c r="C41" s="13" t="s">
        <v>90</v>
      </c>
      <c r="D41" s="54">
        <v>129.19999999999999</v>
      </c>
      <c r="E41" s="13" t="s">
        <v>270</v>
      </c>
      <c r="F41" s="13" t="s">
        <v>283</v>
      </c>
      <c r="G41" s="13" t="s">
        <v>259</v>
      </c>
      <c r="H41" s="13" t="s">
        <v>269</v>
      </c>
      <c r="I41" s="15" t="s">
        <v>251</v>
      </c>
      <c r="J41" s="33">
        <v>70</v>
      </c>
      <c r="K41" s="33">
        <v>0</v>
      </c>
      <c r="L41" s="48">
        <v>70</v>
      </c>
      <c r="M41" s="33">
        <v>302</v>
      </c>
      <c r="N41" s="33">
        <v>0</v>
      </c>
      <c r="O41" s="59">
        <v>302</v>
      </c>
      <c r="P41" s="34">
        <v>0</v>
      </c>
      <c r="Q41" s="34">
        <v>0</v>
      </c>
      <c r="R41" s="34">
        <v>0</v>
      </c>
      <c r="S41" s="39">
        <v>6</v>
      </c>
      <c r="T41" s="33">
        <v>1</v>
      </c>
      <c r="U41" s="34"/>
      <c r="V41" s="64"/>
      <c r="W41" s="39"/>
      <c r="X41" s="64"/>
      <c r="Y41" s="33">
        <v>15</v>
      </c>
      <c r="Z41" s="38" t="s">
        <v>206</v>
      </c>
      <c r="AA41" s="27" t="s">
        <v>207</v>
      </c>
      <c r="AB41" s="27" t="s">
        <v>91</v>
      </c>
      <c r="AC41" s="64"/>
    </row>
    <row r="42" spans="1:29" s="4" customFormat="1" ht="17.25" customHeight="1">
      <c r="A42" s="13">
        <v>36</v>
      </c>
      <c r="B42" s="13" t="s">
        <v>92</v>
      </c>
      <c r="C42" s="13" t="s">
        <v>93</v>
      </c>
      <c r="D42" s="54">
        <v>61.031999999999996</v>
      </c>
      <c r="E42" s="13" t="s">
        <v>270</v>
      </c>
      <c r="F42" s="13" t="s">
        <v>272</v>
      </c>
      <c r="G42" s="13" t="s">
        <v>259</v>
      </c>
      <c r="H42" s="13" t="s">
        <v>271</v>
      </c>
      <c r="I42" s="15" t="s">
        <v>251</v>
      </c>
      <c r="J42" s="33">
        <v>68</v>
      </c>
      <c r="K42" s="33">
        <v>0</v>
      </c>
      <c r="L42" s="48">
        <v>68</v>
      </c>
      <c r="M42" s="33">
        <v>310</v>
      </c>
      <c r="N42" s="33">
        <v>0</v>
      </c>
      <c r="O42" s="59">
        <v>310</v>
      </c>
      <c r="P42" s="34">
        <v>0</v>
      </c>
      <c r="Q42" s="34">
        <v>0</v>
      </c>
      <c r="R42" s="34">
        <v>0</v>
      </c>
      <c r="S42" s="39">
        <v>5</v>
      </c>
      <c r="T42" s="33">
        <v>0</v>
      </c>
      <c r="U42" s="34"/>
      <c r="V42" s="64"/>
      <c r="W42" s="39"/>
      <c r="X42" s="64"/>
      <c r="Y42" s="33">
        <v>10</v>
      </c>
      <c r="Z42" s="38" t="s">
        <v>76</v>
      </c>
      <c r="AA42" s="27" t="s">
        <v>77</v>
      </c>
      <c r="AB42" s="27" t="s">
        <v>78</v>
      </c>
      <c r="AC42" s="64"/>
    </row>
    <row r="43" spans="1:29" s="4" customFormat="1" ht="17.25" customHeight="1">
      <c r="A43" s="13">
        <v>37</v>
      </c>
      <c r="B43" s="13" t="s">
        <v>94</v>
      </c>
      <c r="C43" s="13" t="s">
        <v>95</v>
      </c>
      <c r="D43" s="54">
        <v>136.62</v>
      </c>
      <c r="E43" s="13" t="s">
        <v>266</v>
      </c>
      <c r="F43" s="13" t="s">
        <v>301</v>
      </c>
      <c r="G43" s="13" t="s">
        <v>306</v>
      </c>
      <c r="H43" s="13" t="s">
        <v>307</v>
      </c>
      <c r="I43" s="15" t="s">
        <v>251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2">
        <v>0</v>
      </c>
      <c r="P43" s="71">
        <v>0</v>
      </c>
      <c r="Q43" s="71">
        <v>0</v>
      </c>
      <c r="R43" s="71">
        <v>0</v>
      </c>
      <c r="S43" s="73">
        <v>0</v>
      </c>
      <c r="T43" s="71">
        <v>0</v>
      </c>
      <c r="U43" s="51"/>
      <c r="V43" s="64"/>
      <c r="W43" s="52"/>
      <c r="X43" s="64"/>
      <c r="Y43" s="33">
        <v>0</v>
      </c>
      <c r="Z43" s="38" t="s">
        <v>206</v>
      </c>
      <c r="AA43" s="27" t="s">
        <v>208</v>
      </c>
      <c r="AB43" s="27" t="s">
        <v>96</v>
      </c>
      <c r="AC43" s="64"/>
    </row>
    <row r="44" spans="1:29" s="4" customFormat="1" ht="17.25" customHeight="1">
      <c r="A44" s="13">
        <v>38</v>
      </c>
      <c r="B44" s="13" t="s">
        <v>97</v>
      </c>
      <c r="C44" s="13" t="s">
        <v>98</v>
      </c>
      <c r="D44" s="54">
        <v>50.46</v>
      </c>
      <c r="E44" s="13" t="s">
        <v>266</v>
      </c>
      <c r="F44" s="13" t="s">
        <v>308</v>
      </c>
      <c r="G44" s="13" t="s">
        <v>259</v>
      </c>
      <c r="H44" s="13" t="s">
        <v>307</v>
      </c>
      <c r="I44" s="15" t="s">
        <v>251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2">
        <v>0</v>
      </c>
      <c r="P44" s="71">
        <v>0</v>
      </c>
      <c r="Q44" s="71">
        <v>0</v>
      </c>
      <c r="R44" s="71">
        <v>0</v>
      </c>
      <c r="S44" s="73">
        <v>0</v>
      </c>
      <c r="T44" s="71">
        <v>0</v>
      </c>
      <c r="U44" s="51"/>
      <c r="V44" s="64"/>
      <c r="W44" s="52"/>
      <c r="X44" s="64"/>
      <c r="Y44" s="33">
        <v>0</v>
      </c>
      <c r="Z44" s="38" t="s">
        <v>206</v>
      </c>
      <c r="AA44" s="27" t="s">
        <v>208</v>
      </c>
      <c r="AB44" s="27" t="s">
        <v>96</v>
      </c>
      <c r="AC44" s="64"/>
    </row>
    <row r="45" spans="1:29" s="4" customFormat="1" ht="17.25" customHeight="1">
      <c r="A45" s="13">
        <v>39</v>
      </c>
      <c r="B45" s="13" t="s">
        <v>99</v>
      </c>
      <c r="C45" s="13" t="s">
        <v>100</v>
      </c>
      <c r="D45" s="54">
        <v>52.1</v>
      </c>
      <c r="E45" s="13" t="s">
        <v>270</v>
      </c>
      <c r="F45" s="13" t="s">
        <v>301</v>
      </c>
      <c r="G45" s="13" t="s">
        <v>99</v>
      </c>
      <c r="H45" s="13" t="s">
        <v>292</v>
      </c>
      <c r="I45" s="15" t="s">
        <v>251</v>
      </c>
      <c r="J45" s="33">
        <v>30</v>
      </c>
      <c r="K45" s="33">
        <v>0</v>
      </c>
      <c r="L45" s="48">
        <v>30</v>
      </c>
      <c r="M45" s="33">
        <v>600</v>
      </c>
      <c r="N45" s="33">
        <v>0</v>
      </c>
      <c r="O45" s="59">
        <v>600</v>
      </c>
      <c r="P45" s="34">
        <v>0</v>
      </c>
      <c r="Q45" s="34">
        <v>0</v>
      </c>
      <c r="R45" s="34">
        <v>0</v>
      </c>
      <c r="S45" s="39">
        <v>10</v>
      </c>
      <c r="T45" s="33">
        <v>0</v>
      </c>
      <c r="U45" s="34"/>
      <c r="V45" s="64"/>
      <c r="W45" s="39"/>
      <c r="X45" s="64"/>
      <c r="Y45" s="33">
        <v>20</v>
      </c>
      <c r="Z45" s="38" t="s">
        <v>76</v>
      </c>
      <c r="AA45" s="27" t="s">
        <v>101</v>
      </c>
      <c r="AB45" s="27" t="s">
        <v>96</v>
      </c>
      <c r="AC45" s="64"/>
    </row>
    <row r="46" spans="1:29" s="4" customFormat="1" ht="17.25" customHeight="1">
      <c r="A46" s="13">
        <v>40</v>
      </c>
      <c r="B46" s="13" t="s">
        <v>102</v>
      </c>
      <c r="C46" s="13" t="s">
        <v>103</v>
      </c>
      <c r="D46" s="54">
        <v>113.03</v>
      </c>
      <c r="E46" s="13" t="s">
        <v>270</v>
      </c>
      <c r="F46" s="13" t="s">
        <v>301</v>
      </c>
      <c r="G46" s="13" t="s">
        <v>309</v>
      </c>
      <c r="H46" s="13" t="s">
        <v>292</v>
      </c>
      <c r="I46" s="15" t="s">
        <v>251</v>
      </c>
      <c r="J46" s="33">
        <v>460</v>
      </c>
      <c r="K46" s="33">
        <v>0</v>
      </c>
      <c r="L46" s="48">
        <v>460</v>
      </c>
      <c r="M46" s="33">
        <v>258</v>
      </c>
      <c r="N46" s="33">
        <v>0</v>
      </c>
      <c r="O46" s="59">
        <v>258</v>
      </c>
      <c r="P46" s="34">
        <v>0</v>
      </c>
      <c r="Q46" s="34">
        <v>0</v>
      </c>
      <c r="R46" s="34">
        <v>0</v>
      </c>
      <c r="S46" s="39">
        <v>5</v>
      </c>
      <c r="T46" s="33">
        <v>0</v>
      </c>
      <c r="U46" s="34"/>
      <c r="V46" s="64"/>
      <c r="W46" s="39"/>
      <c r="X46" s="64"/>
      <c r="Y46" s="33">
        <v>20</v>
      </c>
      <c r="Z46" s="38" t="s">
        <v>76</v>
      </c>
      <c r="AA46" s="27" t="s">
        <v>101</v>
      </c>
      <c r="AB46" s="27" t="s">
        <v>96</v>
      </c>
      <c r="AC46" s="64"/>
    </row>
    <row r="47" spans="1:29" s="4" customFormat="1" ht="17.25" customHeight="1">
      <c r="A47" s="13">
        <v>41</v>
      </c>
      <c r="B47" s="13" t="s">
        <v>104</v>
      </c>
      <c r="C47" s="13" t="s">
        <v>105</v>
      </c>
      <c r="D47" s="54">
        <v>51.56</v>
      </c>
      <c r="E47" s="13" t="s">
        <v>270</v>
      </c>
      <c r="F47" s="13" t="s">
        <v>274</v>
      </c>
      <c r="G47" s="13" t="s">
        <v>310</v>
      </c>
      <c r="H47" s="13" t="s">
        <v>271</v>
      </c>
      <c r="I47" s="15" t="s">
        <v>251</v>
      </c>
      <c r="J47" s="33">
        <v>378</v>
      </c>
      <c r="K47" s="33">
        <v>0</v>
      </c>
      <c r="L47" s="48">
        <v>378</v>
      </c>
      <c r="M47" s="33">
        <v>612</v>
      </c>
      <c r="N47" s="33">
        <v>0</v>
      </c>
      <c r="O47" s="59">
        <v>612</v>
      </c>
      <c r="P47" s="34">
        <v>0</v>
      </c>
      <c r="Q47" s="34">
        <v>0</v>
      </c>
      <c r="R47" s="34">
        <v>0</v>
      </c>
      <c r="S47" s="39">
        <v>8</v>
      </c>
      <c r="T47" s="33">
        <v>0</v>
      </c>
      <c r="U47" s="34"/>
      <c r="V47" s="64"/>
      <c r="W47" s="39"/>
      <c r="X47" s="64"/>
      <c r="Y47" s="33">
        <v>20</v>
      </c>
      <c r="Z47" s="38" t="s">
        <v>76</v>
      </c>
      <c r="AA47" s="27" t="s">
        <v>101</v>
      </c>
      <c r="AB47" s="27" t="s">
        <v>96</v>
      </c>
      <c r="AC47" s="64"/>
    </row>
    <row r="48" spans="1:29" s="4" customFormat="1" ht="17.25" customHeight="1">
      <c r="A48" s="13">
        <v>42</v>
      </c>
      <c r="B48" s="74" t="s">
        <v>106</v>
      </c>
      <c r="C48" s="13" t="s">
        <v>107</v>
      </c>
      <c r="D48" s="54">
        <v>78.38</v>
      </c>
      <c r="E48" s="13" t="s">
        <v>270</v>
      </c>
      <c r="F48" s="13" t="s">
        <v>274</v>
      </c>
      <c r="G48" s="13" t="s">
        <v>310</v>
      </c>
      <c r="H48" s="13" t="s">
        <v>271</v>
      </c>
      <c r="I48" s="15" t="s">
        <v>251</v>
      </c>
      <c r="J48" s="35">
        <v>1200</v>
      </c>
      <c r="K48" s="35">
        <v>0</v>
      </c>
      <c r="L48" s="49">
        <v>1200</v>
      </c>
      <c r="M48" s="35">
        <v>600</v>
      </c>
      <c r="N48" s="35">
        <v>0</v>
      </c>
      <c r="O48" s="60">
        <v>600</v>
      </c>
      <c r="P48" s="36">
        <v>0</v>
      </c>
      <c r="Q48" s="36">
        <v>0</v>
      </c>
      <c r="R48" s="36">
        <v>0</v>
      </c>
      <c r="S48" s="40">
        <v>30</v>
      </c>
      <c r="T48" s="35">
        <v>0</v>
      </c>
      <c r="U48" s="36"/>
      <c r="V48" s="64"/>
      <c r="W48" s="40"/>
      <c r="X48" s="64"/>
      <c r="Y48" s="35">
        <v>20</v>
      </c>
      <c r="Z48" s="38" t="s">
        <v>76</v>
      </c>
      <c r="AA48" s="27" t="s">
        <v>209</v>
      </c>
      <c r="AB48" s="27" t="s">
        <v>210</v>
      </c>
      <c r="AC48" s="64"/>
    </row>
    <row r="49" spans="1:30" s="4" customFormat="1" ht="17.25" customHeight="1">
      <c r="A49" s="13">
        <v>43</v>
      </c>
      <c r="B49" s="13" t="s">
        <v>108</v>
      </c>
      <c r="C49" s="13" t="s">
        <v>109</v>
      </c>
      <c r="D49" s="54">
        <v>221.33</v>
      </c>
      <c r="E49" s="13" t="s">
        <v>311</v>
      </c>
      <c r="F49" s="13" t="s">
        <v>312</v>
      </c>
      <c r="G49" s="13" t="s">
        <v>313</v>
      </c>
      <c r="H49" s="13" t="s">
        <v>292</v>
      </c>
      <c r="I49" s="15" t="s">
        <v>251</v>
      </c>
      <c r="J49" s="33">
        <v>70</v>
      </c>
      <c r="K49" s="33">
        <v>0</v>
      </c>
      <c r="L49" s="48">
        <v>70</v>
      </c>
      <c r="M49" s="33">
        <v>302</v>
      </c>
      <c r="N49" s="33">
        <v>0</v>
      </c>
      <c r="O49" s="59">
        <v>302</v>
      </c>
      <c r="P49" s="34">
        <v>0</v>
      </c>
      <c r="Q49" s="34">
        <v>0</v>
      </c>
      <c r="R49" s="34">
        <v>0</v>
      </c>
      <c r="S49" s="39">
        <v>6</v>
      </c>
      <c r="T49" s="33">
        <v>1</v>
      </c>
      <c r="U49" s="34"/>
      <c r="V49" s="64"/>
      <c r="W49" s="39"/>
      <c r="X49" s="64"/>
      <c r="Y49" s="33">
        <v>15</v>
      </c>
      <c r="Z49" s="38" t="s">
        <v>76</v>
      </c>
      <c r="AA49" s="27" t="s">
        <v>211</v>
      </c>
      <c r="AB49" s="27" t="s">
        <v>96</v>
      </c>
      <c r="AC49" s="64"/>
    </row>
    <row r="50" spans="1:30" s="4" customFormat="1" ht="17.25" customHeight="1">
      <c r="A50" s="13">
        <v>44</v>
      </c>
      <c r="B50" s="13" t="s">
        <v>110</v>
      </c>
      <c r="C50" s="13" t="s">
        <v>111</v>
      </c>
      <c r="D50" s="54">
        <v>278.2</v>
      </c>
      <c r="E50" s="13" t="s">
        <v>270</v>
      </c>
      <c r="F50" s="13" t="s">
        <v>274</v>
      </c>
      <c r="G50" s="13" t="s">
        <v>305</v>
      </c>
      <c r="H50" s="13" t="s">
        <v>314</v>
      </c>
      <c r="I50" s="15" t="s">
        <v>251</v>
      </c>
      <c r="J50" s="33">
        <v>352</v>
      </c>
      <c r="K50" s="33">
        <v>0</v>
      </c>
      <c r="L50" s="48">
        <v>352</v>
      </c>
      <c r="M50" s="33">
        <v>280</v>
      </c>
      <c r="N50" s="33">
        <v>0</v>
      </c>
      <c r="O50" s="59">
        <v>280</v>
      </c>
      <c r="P50" s="34">
        <v>0</v>
      </c>
      <c r="Q50" s="34">
        <v>0</v>
      </c>
      <c r="R50" s="34">
        <v>0</v>
      </c>
      <c r="S50" s="39">
        <v>5</v>
      </c>
      <c r="T50" s="33">
        <v>0</v>
      </c>
      <c r="U50" s="34"/>
      <c r="V50" s="64"/>
      <c r="W50" s="39"/>
      <c r="X50" s="64"/>
      <c r="Y50" s="33">
        <v>20</v>
      </c>
      <c r="Z50" s="38" t="s">
        <v>206</v>
      </c>
      <c r="AA50" s="27" t="s">
        <v>112</v>
      </c>
      <c r="AB50" s="27" t="s">
        <v>212</v>
      </c>
      <c r="AC50" s="64"/>
    </row>
    <row r="51" spans="1:30" s="4" customFormat="1" ht="17.25" customHeight="1">
      <c r="A51" s="13">
        <v>45</v>
      </c>
      <c r="B51" s="13" t="s">
        <v>113</v>
      </c>
      <c r="C51" s="13" t="s">
        <v>114</v>
      </c>
      <c r="D51" s="54">
        <v>194</v>
      </c>
      <c r="E51" s="13" t="s">
        <v>270</v>
      </c>
      <c r="F51" s="13" t="s">
        <v>274</v>
      </c>
      <c r="G51" s="13" t="s">
        <v>310</v>
      </c>
      <c r="H51" s="13" t="s">
        <v>271</v>
      </c>
      <c r="I51" s="15" t="s">
        <v>251</v>
      </c>
      <c r="J51" s="33">
        <v>180</v>
      </c>
      <c r="K51" s="33">
        <v>0</v>
      </c>
      <c r="L51" s="48">
        <v>180</v>
      </c>
      <c r="M51" s="33">
        <v>540</v>
      </c>
      <c r="N51" s="33">
        <v>0</v>
      </c>
      <c r="O51" s="59">
        <v>540</v>
      </c>
      <c r="P51" s="34">
        <v>0</v>
      </c>
      <c r="Q51" s="34">
        <v>0</v>
      </c>
      <c r="R51" s="34">
        <v>0</v>
      </c>
      <c r="S51" s="39">
        <v>5</v>
      </c>
      <c r="T51" s="33">
        <v>0</v>
      </c>
      <c r="U51" s="34"/>
      <c r="V51" s="64"/>
      <c r="W51" s="39"/>
      <c r="X51" s="64"/>
      <c r="Y51" s="33">
        <v>20</v>
      </c>
      <c r="Z51" s="38" t="s">
        <v>213</v>
      </c>
      <c r="AA51" s="27" t="s">
        <v>112</v>
      </c>
      <c r="AB51" s="27" t="s">
        <v>212</v>
      </c>
      <c r="AC51" s="64"/>
    </row>
    <row r="52" spans="1:30" s="4" customFormat="1" ht="17.25" customHeight="1">
      <c r="A52" s="13">
        <v>46</v>
      </c>
      <c r="B52" s="13" t="s">
        <v>322</v>
      </c>
      <c r="C52" s="13" t="s">
        <v>115</v>
      </c>
      <c r="D52" s="54">
        <v>140.85</v>
      </c>
      <c r="E52" s="13" t="s">
        <v>327</v>
      </c>
      <c r="F52" s="13" t="s">
        <v>331</v>
      </c>
      <c r="G52" s="13" t="s">
        <v>332</v>
      </c>
      <c r="H52" s="13" t="s">
        <v>282</v>
      </c>
      <c r="I52" s="15" t="s">
        <v>251</v>
      </c>
      <c r="J52" s="25">
        <v>1000</v>
      </c>
      <c r="K52" s="25">
        <v>0</v>
      </c>
      <c r="L52" s="47">
        <v>1000</v>
      </c>
      <c r="M52" s="25">
        <v>2000</v>
      </c>
      <c r="N52" s="25">
        <v>0</v>
      </c>
      <c r="O52" s="58">
        <v>2000</v>
      </c>
      <c r="P52" s="37">
        <v>0</v>
      </c>
      <c r="Q52" s="37">
        <v>0</v>
      </c>
      <c r="R52" s="37">
        <v>0</v>
      </c>
      <c r="S52" s="41">
        <v>12</v>
      </c>
      <c r="T52" s="25">
        <v>0</v>
      </c>
      <c r="U52" s="62"/>
      <c r="V52" s="64"/>
      <c r="W52" s="63"/>
      <c r="X52" s="64"/>
      <c r="Y52" s="25">
        <v>8</v>
      </c>
      <c r="Z52" s="38" t="s">
        <v>206</v>
      </c>
      <c r="AA52" s="27" t="s">
        <v>116</v>
      </c>
      <c r="AB52" s="27" t="s">
        <v>96</v>
      </c>
      <c r="AC52" s="64"/>
    </row>
    <row r="53" spans="1:30" s="4" customFormat="1" ht="17.25" customHeight="1">
      <c r="A53" s="13">
        <v>47</v>
      </c>
      <c r="B53" s="13" t="s">
        <v>333</v>
      </c>
      <c r="C53" s="13" t="s">
        <v>117</v>
      </c>
      <c r="D53" s="54">
        <v>89.27</v>
      </c>
      <c r="E53" s="13" t="s">
        <v>303</v>
      </c>
      <c r="F53" s="13" t="s">
        <v>259</v>
      </c>
      <c r="G53" s="13" t="s">
        <v>259</v>
      </c>
      <c r="H53" s="13" t="s">
        <v>307</v>
      </c>
      <c r="I53" s="15" t="s">
        <v>251</v>
      </c>
      <c r="J53" s="25">
        <v>80</v>
      </c>
      <c r="K53" s="25">
        <v>0</v>
      </c>
      <c r="L53" s="47">
        <v>80</v>
      </c>
      <c r="M53" s="25">
        <v>100</v>
      </c>
      <c r="N53" s="25">
        <v>0</v>
      </c>
      <c r="O53" s="58">
        <v>100</v>
      </c>
      <c r="P53" s="37">
        <v>0</v>
      </c>
      <c r="Q53" s="37">
        <v>0</v>
      </c>
      <c r="R53" s="37">
        <v>0</v>
      </c>
      <c r="S53" s="41">
        <v>1</v>
      </c>
      <c r="T53" s="25">
        <v>0</v>
      </c>
      <c r="U53" s="62"/>
      <c r="V53" s="64"/>
      <c r="W53" s="63"/>
      <c r="X53" s="64"/>
      <c r="Y53" s="25">
        <v>1</v>
      </c>
      <c r="Z53" s="38" t="s">
        <v>206</v>
      </c>
      <c r="AA53" s="27" t="s">
        <v>214</v>
      </c>
      <c r="AB53" s="27" t="s">
        <v>91</v>
      </c>
      <c r="AC53" s="64"/>
    </row>
    <row r="54" spans="1:30" s="4" customFormat="1" ht="17.25" customHeight="1">
      <c r="A54" s="13">
        <v>48</v>
      </c>
      <c r="B54" s="13" t="s">
        <v>118</v>
      </c>
      <c r="C54" s="13" t="s">
        <v>119</v>
      </c>
      <c r="D54" s="54">
        <v>54.06</v>
      </c>
      <c r="E54" s="13" t="s">
        <v>270</v>
      </c>
      <c r="F54" s="13" t="s">
        <v>301</v>
      </c>
      <c r="G54" s="13" t="s">
        <v>118</v>
      </c>
      <c r="H54" s="13" t="s">
        <v>271</v>
      </c>
      <c r="I54" s="15" t="s">
        <v>251</v>
      </c>
      <c r="J54" s="33">
        <v>60</v>
      </c>
      <c r="K54" s="33">
        <v>0</v>
      </c>
      <c r="L54" s="48">
        <v>60</v>
      </c>
      <c r="M54" s="33">
        <v>360</v>
      </c>
      <c r="N54" s="33">
        <v>0</v>
      </c>
      <c r="O54" s="59">
        <v>360</v>
      </c>
      <c r="P54" s="34">
        <v>0</v>
      </c>
      <c r="Q54" s="34">
        <v>0</v>
      </c>
      <c r="R54" s="34">
        <v>0</v>
      </c>
      <c r="S54" s="39">
        <v>5</v>
      </c>
      <c r="T54" s="33">
        <v>0</v>
      </c>
      <c r="U54" s="34"/>
      <c r="V54" s="64"/>
      <c r="W54" s="39"/>
      <c r="X54" s="64"/>
      <c r="Y54" s="33">
        <v>12</v>
      </c>
      <c r="Z54" s="38" t="s">
        <v>206</v>
      </c>
      <c r="AA54" s="27" t="s">
        <v>215</v>
      </c>
      <c r="AB54" s="27" t="s">
        <v>91</v>
      </c>
      <c r="AC54" s="64"/>
    </row>
    <row r="55" spans="1:30" s="4" customFormat="1" ht="17.25" customHeight="1">
      <c r="A55" s="13">
        <v>49</v>
      </c>
      <c r="B55" s="13" t="s">
        <v>120</v>
      </c>
      <c r="C55" s="13" t="s">
        <v>121</v>
      </c>
      <c r="D55" s="54">
        <v>119.85</v>
      </c>
      <c r="E55" s="13" t="s">
        <v>270</v>
      </c>
      <c r="F55" s="13" t="s">
        <v>301</v>
      </c>
      <c r="G55" s="13" t="s">
        <v>315</v>
      </c>
      <c r="H55" s="13" t="s">
        <v>269</v>
      </c>
      <c r="I55" s="15" t="s">
        <v>251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72">
        <v>0</v>
      </c>
      <c r="P55" s="71">
        <v>0</v>
      </c>
      <c r="Q55" s="71">
        <v>0</v>
      </c>
      <c r="R55" s="71">
        <v>0</v>
      </c>
      <c r="S55" s="73">
        <v>0</v>
      </c>
      <c r="T55" s="71">
        <v>0</v>
      </c>
      <c r="U55" s="51"/>
      <c r="V55" s="64"/>
      <c r="W55" s="52"/>
      <c r="X55" s="64"/>
      <c r="Y55" s="33">
        <v>0</v>
      </c>
      <c r="Z55" s="38" t="s">
        <v>206</v>
      </c>
      <c r="AA55" s="27" t="s">
        <v>216</v>
      </c>
      <c r="AB55" s="27" t="s">
        <v>96</v>
      </c>
      <c r="AC55" s="64"/>
    </row>
    <row r="56" spans="1:30" s="4" customFormat="1" ht="17.25" customHeight="1">
      <c r="A56" s="13">
        <v>50</v>
      </c>
      <c r="B56" s="13" t="s">
        <v>122</v>
      </c>
      <c r="C56" s="13" t="s">
        <v>123</v>
      </c>
      <c r="D56" s="54">
        <v>198.47</v>
      </c>
      <c r="E56" s="13" t="s">
        <v>261</v>
      </c>
      <c r="F56" s="13" t="s">
        <v>259</v>
      </c>
      <c r="G56" s="13" t="s">
        <v>259</v>
      </c>
      <c r="H56" s="13" t="s">
        <v>296</v>
      </c>
      <c r="I56" s="15" t="s">
        <v>251</v>
      </c>
      <c r="J56" s="25">
        <v>1500</v>
      </c>
      <c r="K56" s="25">
        <v>120</v>
      </c>
      <c r="L56" s="47">
        <v>1620</v>
      </c>
      <c r="M56" s="25">
        <v>200</v>
      </c>
      <c r="N56" s="25">
        <v>20</v>
      </c>
      <c r="O56" s="58">
        <v>220</v>
      </c>
      <c r="P56" s="26">
        <v>0</v>
      </c>
      <c r="Q56" s="62">
        <v>0</v>
      </c>
      <c r="R56" s="62">
        <v>0</v>
      </c>
      <c r="S56" s="41">
        <v>5</v>
      </c>
      <c r="T56" s="25">
        <v>6</v>
      </c>
      <c r="U56" s="26"/>
      <c r="V56" s="64"/>
      <c r="W56" s="63"/>
      <c r="X56" s="64"/>
      <c r="Y56" s="25">
        <v>10</v>
      </c>
      <c r="Z56" s="27" t="s">
        <v>182</v>
      </c>
      <c r="AA56" s="27" t="s">
        <v>183</v>
      </c>
      <c r="AB56" s="27" t="s">
        <v>184</v>
      </c>
      <c r="AC56" s="84"/>
      <c r="AD56" s="28"/>
    </row>
    <row r="57" spans="1:30" s="4" customFormat="1" ht="17.25" customHeight="1">
      <c r="A57" s="13">
        <v>51</v>
      </c>
      <c r="B57" s="13" t="s">
        <v>127</v>
      </c>
      <c r="C57" s="13" t="s">
        <v>128</v>
      </c>
      <c r="D57" s="54">
        <v>56.8</v>
      </c>
      <c r="E57" s="13" t="s">
        <v>270</v>
      </c>
      <c r="F57" s="13" t="s">
        <v>298</v>
      </c>
      <c r="G57" s="13" t="s">
        <v>133</v>
      </c>
      <c r="H57" s="13" t="s">
        <v>296</v>
      </c>
      <c r="I57" s="15" t="s">
        <v>251</v>
      </c>
      <c r="J57" s="25">
        <v>2000</v>
      </c>
      <c r="K57" s="25">
        <v>100</v>
      </c>
      <c r="L57" s="47">
        <v>2100</v>
      </c>
      <c r="M57" s="25">
        <v>50</v>
      </c>
      <c r="N57" s="25">
        <v>5</v>
      </c>
      <c r="O57" s="58">
        <v>55</v>
      </c>
      <c r="P57" s="26">
        <v>0</v>
      </c>
      <c r="Q57" s="62">
        <v>0</v>
      </c>
      <c r="R57" s="62">
        <v>0</v>
      </c>
      <c r="S57" s="41">
        <v>4</v>
      </c>
      <c r="T57" s="25">
        <v>2</v>
      </c>
      <c r="U57" s="26"/>
      <c r="V57" s="64"/>
      <c r="W57" s="63"/>
      <c r="X57" s="64"/>
      <c r="Y57" s="25">
        <v>7</v>
      </c>
      <c r="Z57" s="27" t="s">
        <v>185</v>
      </c>
      <c r="AA57" s="27" t="s">
        <v>186</v>
      </c>
      <c r="AB57" s="27" t="s">
        <v>184</v>
      </c>
      <c r="AC57" s="84"/>
      <c r="AD57" s="28"/>
    </row>
    <row r="58" spans="1:30" s="4" customFormat="1" ht="17.25" customHeight="1">
      <c r="A58" s="13">
        <v>52</v>
      </c>
      <c r="B58" s="13" t="s">
        <v>129</v>
      </c>
      <c r="C58" s="13" t="s">
        <v>130</v>
      </c>
      <c r="D58" s="54">
        <v>87.18</v>
      </c>
      <c r="E58" s="13" t="s">
        <v>270</v>
      </c>
      <c r="F58" s="13" t="s">
        <v>298</v>
      </c>
      <c r="G58" s="13" t="s">
        <v>133</v>
      </c>
      <c r="H58" s="13" t="s">
        <v>323</v>
      </c>
      <c r="I58" s="15" t="s">
        <v>251</v>
      </c>
      <c r="J58" s="25">
        <v>1500</v>
      </c>
      <c r="K58" s="25">
        <v>100</v>
      </c>
      <c r="L58" s="47">
        <v>1600</v>
      </c>
      <c r="M58" s="25">
        <v>50</v>
      </c>
      <c r="N58" s="25">
        <v>5</v>
      </c>
      <c r="O58" s="58">
        <v>55</v>
      </c>
      <c r="P58" s="26">
        <v>0</v>
      </c>
      <c r="Q58" s="62">
        <v>0</v>
      </c>
      <c r="R58" s="62">
        <v>0</v>
      </c>
      <c r="S58" s="41">
        <v>4</v>
      </c>
      <c r="T58" s="25">
        <v>2</v>
      </c>
      <c r="U58" s="26"/>
      <c r="V58" s="64"/>
      <c r="W58" s="63"/>
      <c r="X58" s="64"/>
      <c r="Y58" s="25">
        <v>7</v>
      </c>
      <c r="Z58" s="27" t="s">
        <v>182</v>
      </c>
      <c r="AA58" s="27" t="s">
        <v>125</v>
      </c>
      <c r="AB58" s="27" t="s">
        <v>184</v>
      </c>
      <c r="AC58" s="84"/>
      <c r="AD58" s="28"/>
    </row>
    <row r="59" spans="1:30" s="4" customFormat="1" ht="17.25" customHeight="1">
      <c r="A59" s="13">
        <v>53</v>
      </c>
      <c r="B59" s="13" t="s">
        <v>127</v>
      </c>
      <c r="C59" s="13" t="s">
        <v>130</v>
      </c>
      <c r="D59" s="54">
        <v>53.36</v>
      </c>
      <c r="E59" s="13" t="s">
        <v>270</v>
      </c>
      <c r="F59" s="13" t="s">
        <v>298</v>
      </c>
      <c r="G59" s="13" t="s">
        <v>133</v>
      </c>
      <c r="H59" s="13" t="s">
        <v>282</v>
      </c>
      <c r="I59" s="15" t="s">
        <v>251</v>
      </c>
      <c r="J59" s="25">
        <v>1800</v>
      </c>
      <c r="K59" s="25">
        <v>100</v>
      </c>
      <c r="L59" s="47">
        <v>1900</v>
      </c>
      <c r="M59" s="25">
        <v>50</v>
      </c>
      <c r="N59" s="25">
        <v>5</v>
      </c>
      <c r="O59" s="58">
        <v>55</v>
      </c>
      <c r="P59" s="26">
        <v>0</v>
      </c>
      <c r="Q59" s="62">
        <v>0</v>
      </c>
      <c r="R59" s="62">
        <v>0</v>
      </c>
      <c r="S59" s="41">
        <v>4</v>
      </c>
      <c r="T59" s="25">
        <v>2</v>
      </c>
      <c r="U59" s="26"/>
      <c r="V59" s="64"/>
      <c r="W59" s="63"/>
      <c r="X59" s="64"/>
      <c r="Y59" s="25">
        <v>7</v>
      </c>
      <c r="Z59" s="27" t="s">
        <v>182</v>
      </c>
      <c r="AA59" s="27" t="s">
        <v>187</v>
      </c>
      <c r="AB59" s="27" t="s">
        <v>184</v>
      </c>
      <c r="AC59" s="84"/>
      <c r="AD59" s="28"/>
    </row>
    <row r="60" spans="1:30" s="4" customFormat="1" ht="17.25" customHeight="1">
      <c r="A60" s="13">
        <v>54</v>
      </c>
      <c r="B60" s="13" t="s">
        <v>324</v>
      </c>
      <c r="C60" s="13" t="s">
        <v>131</v>
      </c>
      <c r="D60" s="54">
        <v>56</v>
      </c>
      <c r="E60" s="13" t="s">
        <v>263</v>
      </c>
      <c r="F60" s="13" t="s">
        <v>326</v>
      </c>
      <c r="G60" s="13" t="s">
        <v>259</v>
      </c>
      <c r="H60" s="13" t="s">
        <v>282</v>
      </c>
      <c r="I60" s="15" t="s">
        <v>251</v>
      </c>
      <c r="J60" s="25">
        <v>600</v>
      </c>
      <c r="K60" s="25">
        <v>0</v>
      </c>
      <c r="L60" s="47">
        <v>600</v>
      </c>
      <c r="M60" s="25">
        <v>0</v>
      </c>
      <c r="N60" s="25">
        <v>0</v>
      </c>
      <c r="O60" s="58">
        <v>0</v>
      </c>
      <c r="P60" s="26">
        <v>0</v>
      </c>
      <c r="Q60" s="62">
        <v>0</v>
      </c>
      <c r="R60" s="62">
        <v>0</v>
      </c>
      <c r="S60" s="41">
        <v>1</v>
      </c>
      <c r="T60" s="25">
        <v>0</v>
      </c>
      <c r="U60" s="26"/>
      <c r="V60" s="64"/>
      <c r="W60" s="63"/>
      <c r="X60" s="64"/>
      <c r="Y60" s="25">
        <v>10</v>
      </c>
      <c r="Z60" s="27" t="s">
        <v>182</v>
      </c>
      <c r="AA60" s="27" t="s">
        <v>132</v>
      </c>
      <c r="AB60" s="27">
        <v>18801967721</v>
      </c>
      <c r="AC60" s="84"/>
      <c r="AD60" s="28"/>
    </row>
    <row r="61" spans="1:30" s="4" customFormat="1" ht="17.25" customHeight="1">
      <c r="A61" s="13">
        <v>55</v>
      </c>
      <c r="B61" s="13" t="s">
        <v>133</v>
      </c>
      <c r="C61" s="13" t="s">
        <v>134</v>
      </c>
      <c r="D61" s="54">
        <v>68.36</v>
      </c>
      <c r="E61" s="13" t="s">
        <v>266</v>
      </c>
      <c r="F61" s="13" t="s">
        <v>298</v>
      </c>
      <c r="G61" s="13" t="s">
        <v>133</v>
      </c>
      <c r="H61" s="13" t="s">
        <v>300</v>
      </c>
      <c r="I61" s="15" t="s">
        <v>251</v>
      </c>
      <c r="J61" s="25">
        <v>400</v>
      </c>
      <c r="K61" s="25">
        <v>0</v>
      </c>
      <c r="L61" s="47">
        <v>400</v>
      </c>
      <c r="M61" s="25">
        <v>200</v>
      </c>
      <c r="N61" s="25">
        <v>0</v>
      </c>
      <c r="O61" s="58">
        <v>200</v>
      </c>
      <c r="P61" s="26">
        <v>0</v>
      </c>
      <c r="Q61" s="62">
        <v>0</v>
      </c>
      <c r="R61" s="62">
        <v>0</v>
      </c>
      <c r="S61" s="41">
        <v>8</v>
      </c>
      <c r="T61" s="25">
        <v>0</v>
      </c>
      <c r="U61" s="26"/>
      <c r="V61" s="64"/>
      <c r="W61" s="63"/>
      <c r="X61" s="64"/>
      <c r="Y61" s="25">
        <v>10</v>
      </c>
      <c r="Z61" s="27" t="s">
        <v>182</v>
      </c>
      <c r="AA61" s="27" t="s">
        <v>188</v>
      </c>
      <c r="AB61" s="27" t="s">
        <v>135</v>
      </c>
      <c r="AC61" s="84"/>
      <c r="AD61" s="28"/>
    </row>
    <row r="62" spans="1:30" s="4" customFormat="1" ht="17.25" customHeight="1">
      <c r="A62" s="13">
        <v>56</v>
      </c>
      <c r="B62" s="13" t="s">
        <v>136</v>
      </c>
      <c r="C62" s="13" t="s">
        <v>137</v>
      </c>
      <c r="D62" s="54">
        <v>97.5</v>
      </c>
      <c r="E62" s="13" t="s">
        <v>270</v>
      </c>
      <c r="F62" s="13" t="s">
        <v>295</v>
      </c>
      <c r="G62" s="13" t="s">
        <v>316</v>
      </c>
      <c r="H62" s="13" t="s">
        <v>296</v>
      </c>
      <c r="I62" s="15" t="s">
        <v>251</v>
      </c>
      <c r="J62" s="25">
        <v>400</v>
      </c>
      <c r="K62" s="25">
        <v>0</v>
      </c>
      <c r="L62" s="47">
        <v>400</v>
      </c>
      <c r="M62" s="25">
        <v>40</v>
      </c>
      <c r="N62" s="25">
        <v>0</v>
      </c>
      <c r="O62" s="58">
        <v>40</v>
      </c>
      <c r="P62" s="26">
        <v>0</v>
      </c>
      <c r="Q62" s="62">
        <v>0</v>
      </c>
      <c r="R62" s="62">
        <v>0</v>
      </c>
      <c r="S62" s="41">
        <v>4</v>
      </c>
      <c r="T62" s="25">
        <v>0</v>
      </c>
      <c r="U62" s="26"/>
      <c r="V62" s="64"/>
      <c r="W62" s="63"/>
      <c r="X62" s="64"/>
      <c r="Y62" s="25">
        <v>5</v>
      </c>
      <c r="Z62" s="27" t="s">
        <v>124</v>
      </c>
      <c r="AA62" s="27" t="s">
        <v>189</v>
      </c>
      <c r="AB62" s="27" t="s">
        <v>184</v>
      </c>
      <c r="AC62" s="84"/>
      <c r="AD62" s="28"/>
    </row>
    <row r="63" spans="1:30" s="4" customFormat="1" ht="17.25" customHeight="1">
      <c r="A63" s="13">
        <v>57</v>
      </c>
      <c r="B63" s="13" t="s">
        <v>138</v>
      </c>
      <c r="C63" s="13" t="s">
        <v>139</v>
      </c>
      <c r="D63" s="54">
        <v>124</v>
      </c>
      <c r="E63" s="13" t="s">
        <v>317</v>
      </c>
      <c r="F63" s="13" t="s">
        <v>259</v>
      </c>
      <c r="G63" s="13"/>
      <c r="H63" s="13" t="s">
        <v>296</v>
      </c>
      <c r="I63" s="15" t="s">
        <v>251</v>
      </c>
      <c r="J63" s="25">
        <v>2000</v>
      </c>
      <c r="K63" s="25">
        <v>0</v>
      </c>
      <c r="L63" s="47">
        <v>2000</v>
      </c>
      <c r="M63" s="25">
        <v>0</v>
      </c>
      <c r="N63" s="25">
        <v>0</v>
      </c>
      <c r="O63" s="58">
        <v>0</v>
      </c>
      <c r="P63" s="26">
        <v>0</v>
      </c>
      <c r="Q63" s="62">
        <v>0</v>
      </c>
      <c r="R63" s="62">
        <v>0</v>
      </c>
      <c r="S63" s="41">
        <v>4</v>
      </c>
      <c r="T63" s="25">
        <v>0</v>
      </c>
      <c r="U63" s="26"/>
      <c r="V63" s="64"/>
      <c r="W63" s="63"/>
      <c r="X63" s="64"/>
      <c r="Y63" s="25">
        <v>4</v>
      </c>
      <c r="Z63" s="27" t="s">
        <v>182</v>
      </c>
      <c r="AA63" s="27" t="s">
        <v>189</v>
      </c>
      <c r="AB63" s="27" t="s">
        <v>184</v>
      </c>
      <c r="AC63" s="84"/>
      <c r="AD63" s="28"/>
    </row>
    <row r="64" spans="1:30" s="4" customFormat="1" ht="17.25" customHeight="1">
      <c r="A64" s="13">
        <v>58</v>
      </c>
      <c r="B64" s="13" t="s">
        <v>140</v>
      </c>
      <c r="C64" s="13" t="s">
        <v>141</v>
      </c>
      <c r="D64" s="54">
        <v>117.14</v>
      </c>
      <c r="E64" s="13" t="s">
        <v>319</v>
      </c>
      <c r="F64" s="13" t="s">
        <v>259</v>
      </c>
      <c r="G64" s="13"/>
      <c r="H64" s="13" t="s">
        <v>296</v>
      </c>
      <c r="I64" s="15" t="s">
        <v>251</v>
      </c>
      <c r="J64" s="25">
        <v>3000</v>
      </c>
      <c r="K64" s="25">
        <v>0</v>
      </c>
      <c r="L64" s="47">
        <v>3000</v>
      </c>
      <c r="M64" s="25">
        <v>0</v>
      </c>
      <c r="N64" s="25">
        <v>0</v>
      </c>
      <c r="O64" s="58">
        <v>0</v>
      </c>
      <c r="P64" s="26">
        <v>0</v>
      </c>
      <c r="Q64" s="62">
        <v>0</v>
      </c>
      <c r="R64" s="62">
        <v>0</v>
      </c>
      <c r="S64" s="41">
        <v>3</v>
      </c>
      <c r="T64" s="25">
        <v>0</v>
      </c>
      <c r="U64" s="26"/>
      <c r="V64" s="64"/>
      <c r="W64" s="63"/>
      <c r="X64" s="64"/>
      <c r="Y64" s="25">
        <v>3</v>
      </c>
      <c r="Z64" s="27" t="s">
        <v>182</v>
      </c>
      <c r="AA64" s="27" t="s">
        <v>189</v>
      </c>
      <c r="AB64" s="27" t="s">
        <v>184</v>
      </c>
      <c r="AC64" s="84"/>
      <c r="AD64" s="28"/>
    </row>
    <row r="65" spans="1:30" s="4" customFormat="1" ht="17.25" customHeight="1">
      <c r="A65" s="13">
        <v>59</v>
      </c>
      <c r="B65" s="13" t="s">
        <v>142</v>
      </c>
      <c r="C65" s="13" t="s">
        <v>143</v>
      </c>
      <c r="D65" s="54">
        <v>112.21</v>
      </c>
      <c r="E65" s="13" t="s">
        <v>266</v>
      </c>
      <c r="F65" s="13" t="s">
        <v>337</v>
      </c>
      <c r="G65" s="13" t="s">
        <v>265</v>
      </c>
      <c r="H65" s="13" t="s">
        <v>296</v>
      </c>
      <c r="I65" s="15" t="s">
        <v>251</v>
      </c>
      <c r="J65" s="25">
        <v>300</v>
      </c>
      <c r="K65" s="25">
        <v>0</v>
      </c>
      <c r="L65" s="47">
        <v>300</v>
      </c>
      <c r="M65" s="25">
        <v>0</v>
      </c>
      <c r="N65" s="25">
        <v>0</v>
      </c>
      <c r="O65" s="58">
        <v>0</v>
      </c>
      <c r="P65" s="26">
        <v>0</v>
      </c>
      <c r="Q65" s="62">
        <v>0</v>
      </c>
      <c r="R65" s="62">
        <v>0</v>
      </c>
      <c r="S65" s="41">
        <v>3</v>
      </c>
      <c r="T65" s="25">
        <v>0</v>
      </c>
      <c r="U65" s="26"/>
      <c r="V65" s="64"/>
      <c r="W65" s="63"/>
      <c r="X65" s="64"/>
      <c r="Y65" s="25">
        <v>4</v>
      </c>
      <c r="Z65" s="27" t="s">
        <v>182</v>
      </c>
      <c r="AA65" s="27" t="s">
        <v>190</v>
      </c>
      <c r="AB65" s="27" t="s">
        <v>184</v>
      </c>
      <c r="AC65" s="84"/>
      <c r="AD65" s="28"/>
    </row>
    <row r="66" spans="1:30" s="4" customFormat="1" ht="17.25" customHeight="1">
      <c r="A66" s="13">
        <v>60</v>
      </c>
      <c r="B66" s="13" t="s">
        <v>338</v>
      </c>
      <c r="C66" s="13" t="s">
        <v>144</v>
      </c>
      <c r="D66" s="54">
        <v>202.42</v>
      </c>
      <c r="E66" s="13" t="s">
        <v>317</v>
      </c>
      <c r="F66" s="13" t="s">
        <v>318</v>
      </c>
      <c r="G66" s="13" t="s">
        <v>259</v>
      </c>
      <c r="H66" s="13" t="s">
        <v>296</v>
      </c>
      <c r="I66" s="15" t="s">
        <v>251</v>
      </c>
      <c r="J66" s="25">
        <v>1500</v>
      </c>
      <c r="K66" s="25">
        <v>0</v>
      </c>
      <c r="L66" s="47">
        <v>1500</v>
      </c>
      <c r="M66" s="25">
        <v>0</v>
      </c>
      <c r="N66" s="25">
        <v>0</v>
      </c>
      <c r="O66" s="58">
        <v>0</v>
      </c>
      <c r="P66" s="26">
        <v>0</v>
      </c>
      <c r="Q66" s="62">
        <v>0</v>
      </c>
      <c r="R66" s="62">
        <v>0</v>
      </c>
      <c r="S66" s="41">
        <v>6</v>
      </c>
      <c r="T66" s="25">
        <v>0</v>
      </c>
      <c r="U66" s="26"/>
      <c r="V66" s="64"/>
      <c r="W66" s="63"/>
      <c r="X66" s="64"/>
      <c r="Y66" s="25">
        <v>6</v>
      </c>
      <c r="Z66" s="27" t="s">
        <v>182</v>
      </c>
      <c r="AA66" s="27" t="s">
        <v>189</v>
      </c>
      <c r="AB66" s="27" t="s">
        <v>184</v>
      </c>
      <c r="AC66" s="84"/>
      <c r="AD66" s="28"/>
    </row>
    <row r="67" spans="1:30" s="4" customFormat="1" ht="17.25" customHeight="1">
      <c r="A67" s="13">
        <v>61</v>
      </c>
      <c r="B67" s="13" t="s">
        <v>145</v>
      </c>
      <c r="C67" s="13" t="s">
        <v>146</v>
      </c>
      <c r="D67" s="54">
        <v>93.8</v>
      </c>
      <c r="E67" s="13" t="s">
        <v>261</v>
      </c>
      <c r="F67" s="13" t="s">
        <v>259</v>
      </c>
      <c r="G67" s="13" t="s">
        <v>259</v>
      </c>
      <c r="H67" s="13" t="s">
        <v>296</v>
      </c>
      <c r="I67" s="15" t="s">
        <v>251</v>
      </c>
      <c r="J67" s="25">
        <v>400</v>
      </c>
      <c r="K67" s="25">
        <v>0</v>
      </c>
      <c r="L67" s="47">
        <v>400</v>
      </c>
      <c r="M67" s="25">
        <v>180</v>
      </c>
      <c r="N67" s="25">
        <v>0</v>
      </c>
      <c r="O67" s="58">
        <v>180</v>
      </c>
      <c r="P67" s="26">
        <v>0</v>
      </c>
      <c r="Q67" s="62">
        <v>3.6</v>
      </c>
      <c r="R67" s="62">
        <v>3.6</v>
      </c>
      <c r="S67" s="41">
        <v>6</v>
      </c>
      <c r="T67" s="25">
        <v>0</v>
      </c>
      <c r="U67" s="26"/>
      <c r="V67" s="64"/>
      <c r="W67" s="63"/>
      <c r="X67" s="64"/>
      <c r="Y67" s="25">
        <v>5</v>
      </c>
      <c r="Z67" s="27" t="s">
        <v>185</v>
      </c>
      <c r="AA67" s="27" t="s">
        <v>191</v>
      </c>
      <c r="AB67" s="27" t="s">
        <v>126</v>
      </c>
      <c r="AC67" s="84"/>
      <c r="AD67" s="28"/>
    </row>
    <row r="68" spans="1:30" s="4" customFormat="1" ht="17.25" customHeight="1">
      <c r="A68" s="13">
        <v>62</v>
      </c>
      <c r="B68" s="13" t="s">
        <v>325</v>
      </c>
      <c r="C68" s="13" t="s">
        <v>148</v>
      </c>
      <c r="D68" s="54">
        <v>194.4</v>
      </c>
      <c r="E68" s="13" t="s">
        <v>327</v>
      </c>
      <c r="F68" s="13" t="s">
        <v>328</v>
      </c>
      <c r="G68" s="13" t="s">
        <v>329</v>
      </c>
      <c r="H68" s="13" t="s">
        <v>282</v>
      </c>
      <c r="I68" s="15" t="s">
        <v>251</v>
      </c>
      <c r="J68" s="25">
        <v>900</v>
      </c>
      <c r="K68" s="25">
        <v>0</v>
      </c>
      <c r="L68" s="47">
        <v>900</v>
      </c>
      <c r="M68" s="25">
        <v>210</v>
      </c>
      <c r="N68" s="25">
        <v>0</v>
      </c>
      <c r="O68" s="58">
        <v>210</v>
      </c>
      <c r="P68" s="26">
        <v>0</v>
      </c>
      <c r="Q68" s="62">
        <v>3.6</v>
      </c>
      <c r="R68" s="62">
        <v>3.6</v>
      </c>
      <c r="S68" s="41">
        <v>6</v>
      </c>
      <c r="T68" s="25">
        <v>0</v>
      </c>
      <c r="U68" s="26"/>
      <c r="V68" s="64"/>
      <c r="W68" s="63"/>
      <c r="X68" s="64"/>
      <c r="Y68" s="25">
        <v>5</v>
      </c>
      <c r="Z68" s="27" t="s">
        <v>182</v>
      </c>
      <c r="AA68" s="27" t="s">
        <v>147</v>
      </c>
      <c r="AB68" s="27" t="s">
        <v>126</v>
      </c>
      <c r="AC68" s="84"/>
      <c r="AD68" s="28"/>
    </row>
    <row r="69" spans="1:30" s="4" customFormat="1" ht="17.25" customHeight="1">
      <c r="A69" s="13">
        <v>63</v>
      </c>
      <c r="B69" s="13" t="s">
        <v>149</v>
      </c>
      <c r="C69" s="13" t="s">
        <v>150</v>
      </c>
      <c r="D69" s="54">
        <v>52.8</v>
      </c>
      <c r="E69" s="13" t="s">
        <v>261</v>
      </c>
      <c r="F69" s="13" t="s">
        <v>259</v>
      </c>
      <c r="G69" s="13"/>
      <c r="H69" s="13" t="s">
        <v>296</v>
      </c>
      <c r="I69" s="15" t="s">
        <v>251</v>
      </c>
      <c r="J69" s="25">
        <v>150</v>
      </c>
      <c r="K69" s="25">
        <v>0</v>
      </c>
      <c r="L69" s="47">
        <v>150</v>
      </c>
      <c r="M69" s="25">
        <v>500</v>
      </c>
      <c r="N69" s="25">
        <v>0</v>
      </c>
      <c r="O69" s="58">
        <v>500</v>
      </c>
      <c r="P69" s="26">
        <v>0</v>
      </c>
      <c r="Q69" s="62">
        <v>0</v>
      </c>
      <c r="R69" s="62">
        <v>0</v>
      </c>
      <c r="S69" s="41">
        <v>15</v>
      </c>
      <c r="T69" s="25">
        <v>0</v>
      </c>
      <c r="U69" s="26"/>
      <c r="V69" s="64"/>
      <c r="W69" s="63"/>
      <c r="X69" s="64"/>
      <c r="Y69" s="25">
        <v>3</v>
      </c>
      <c r="Z69" s="27" t="s">
        <v>185</v>
      </c>
      <c r="AA69" s="27" t="s">
        <v>151</v>
      </c>
      <c r="AB69" s="27" t="s">
        <v>184</v>
      </c>
      <c r="AC69" s="84"/>
      <c r="AD69" s="28"/>
    </row>
    <row r="70" spans="1:30" s="4" customFormat="1" ht="17.25" customHeight="1">
      <c r="A70" s="13">
        <v>64</v>
      </c>
      <c r="B70" s="13" t="s">
        <v>152</v>
      </c>
      <c r="C70" s="13" t="s">
        <v>153</v>
      </c>
      <c r="D70" s="54">
        <v>144.78</v>
      </c>
      <c r="E70" s="13" t="s">
        <v>270</v>
      </c>
      <c r="F70" s="13" t="s">
        <v>298</v>
      </c>
      <c r="G70" s="13" t="s">
        <v>320</v>
      </c>
      <c r="H70" s="13" t="s">
        <v>314</v>
      </c>
      <c r="I70" s="15" t="s">
        <v>251</v>
      </c>
      <c r="J70" s="25">
        <v>400</v>
      </c>
      <c r="K70" s="25">
        <v>0</v>
      </c>
      <c r="L70" s="47">
        <v>400</v>
      </c>
      <c r="M70" s="25">
        <v>100</v>
      </c>
      <c r="N70" s="25">
        <v>0</v>
      </c>
      <c r="O70" s="58">
        <v>100</v>
      </c>
      <c r="P70" s="26">
        <v>0</v>
      </c>
      <c r="Q70" s="62">
        <v>0</v>
      </c>
      <c r="R70" s="62">
        <v>0</v>
      </c>
      <c r="S70" s="41">
        <v>5</v>
      </c>
      <c r="T70" s="25">
        <v>0</v>
      </c>
      <c r="U70" s="26"/>
      <c r="V70" s="64"/>
      <c r="W70" s="63"/>
      <c r="X70" s="64"/>
      <c r="Y70" s="25">
        <v>5</v>
      </c>
      <c r="Z70" s="27" t="s">
        <v>182</v>
      </c>
      <c r="AA70" s="27" t="s">
        <v>154</v>
      </c>
      <c r="AB70" s="27" t="s">
        <v>184</v>
      </c>
      <c r="AC70" s="84"/>
      <c r="AD70" s="28"/>
    </row>
    <row r="71" spans="1:30" s="4" customFormat="1" ht="17.25" customHeight="1">
      <c r="A71" s="13">
        <v>65</v>
      </c>
      <c r="B71" s="13" t="s">
        <v>330</v>
      </c>
      <c r="C71" s="13" t="s">
        <v>155</v>
      </c>
      <c r="D71" s="54">
        <v>134.47</v>
      </c>
      <c r="E71" s="13" t="s">
        <v>280</v>
      </c>
      <c r="F71" s="13" t="s">
        <v>262</v>
      </c>
      <c r="G71" s="13" t="s">
        <v>259</v>
      </c>
      <c r="H71" s="13" t="s">
        <v>296</v>
      </c>
      <c r="I71" s="15" t="s">
        <v>251</v>
      </c>
      <c r="J71" s="25">
        <v>600</v>
      </c>
      <c r="K71" s="25">
        <v>0</v>
      </c>
      <c r="L71" s="47">
        <v>600</v>
      </c>
      <c r="M71" s="25">
        <v>50</v>
      </c>
      <c r="N71" s="25">
        <v>0</v>
      </c>
      <c r="O71" s="58">
        <v>50</v>
      </c>
      <c r="P71" s="26">
        <v>0</v>
      </c>
      <c r="Q71" s="62">
        <v>0</v>
      </c>
      <c r="R71" s="62">
        <v>0</v>
      </c>
      <c r="S71" s="41">
        <v>5</v>
      </c>
      <c r="T71" s="25">
        <v>0</v>
      </c>
      <c r="U71" s="26"/>
      <c r="V71" s="64"/>
      <c r="W71" s="63"/>
      <c r="X71" s="64"/>
      <c r="Y71" s="25">
        <v>2</v>
      </c>
      <c r="Z71" s="27" t="s">
        <v>182</v>
      </c>
      <c r="AA71" s="27" t="s">
        <v>154</v>
      </c>
      <c r="AB71" s="27" t="s">
        <v>184</v>
      </c>
      <c r="AC71" s="84"/>
      <c r="AD71" s="28"/>
    </row>
    <row r="72" spans="1:30" s="53" customFormat="1">
      <c r="A72" s="13">
        <v>66</v>
      </c>
      <c r="B72" s="13" t="s">
        <v>156</v>
      </c>
      <c r="C72" s="13" t="s">
        <v>157</v>
      </c>
      <c r="D72" s="54">
        <v>104.14</v>
      </c>
      <c r="E72" s="13" t="s">
        <v>321</v>
      </c>
      <c r="F72" s="13" t="s">
        <v>259</v>
      </c>
      <c r="G72" s="13"/>
      <c r="H72" s="13" t="s">
        <v>296</v>
      </c>
      <c r="I72" s="15" t="s">
        <v>251</v>
      </c>
      <c r="J72" s="25">
        <v>700</v>
      </c>
      <c r="K72" s="25">
        <v>300</v>
      </c>
      <c r="L72" s="47">
        <v>1000</v>
      </c>
      <c r="M72" s="25">
        <v>70</v>
      </c>
      <c r="N72" s="25">
        <v>30</v>
      </c>
      <c r="O72" s="58">
        <v>100</v>
      </c>
      <c r="P72" s="26">
        <v>0</v>
      </c>
      <c r="Q72" s="62">
        <v>7</v>
      </c>
      <c r="R72" s="62">
        <v>7</v>
      </c>
      <c r="S72" s="41">
        <v>1</v>
      </c>
      <c r="T72" s="25">
        <v>1</v>
      </c>
      <c r="U72" s="26"/>
      <c r="V72" s="66"/>
      <c r="W72" s="63"/>
      <c r="X72" s="66"/>
      <c r="Y72" s="25">
        <v>2</v>
      </c>
      <c r="Z72" s="27" t="s">
        <v>182</v>
      </c>
      <c r="AA72" s="27" t="s">
        <v>192</v>
      </c>
      <c r="AB72" s="27" t="s">
        <v>184</v>
      </c>
      <c r="AC72" s="66"/>
    </row>
    <row r="73" spans="1:30" s="4" customFormat="1" ht="17.25" customHeight="1">
      <c r="A73" s="13">
        <v>67</v>
      </c>
      <c r="B73" s="13" t="s">
        <v>158</v>
      </c>
      <c r="C73" s="13" t="s">
        <v>159</v>
      </c>
      <c r="D73" s="54">
        <v>90</v>
      </c>
      <c r="E73" s="13" t="s">
        <v>317</v>
      </c>
      <c r="F73" s="13" t="s">
        <v>318</v>
      </c>
      <c r="G73" s="13" t="s">
        <v>259</v>
      </c>
      <c r="H73" s="13" t="s">
        <v>296</v>
      </c>
      <c r="I73" s="46" t="s">
        <v>252</v>
      </c>
      <c r="J73" s="25">
        <v>1600</v>
      </c>
      <c r="K73" s="25">
        <v>0</v>
      </c>
      <c r="L73" s="47">
        <v>1600</v>
      </c>
      <c r="M73" s="25">
        <v>250</v>
      </c>
      <c r="N73" s="25">
        <v>0</v>
      </c>
      <c r="O73" s="58">
        <v>250</v>
      </c>
      <c r="P73" s="26">
        <v>0</v>
      </c>
      <c r="Q73" s="62">
        <v>0</v>
      </c>
      <c r="R73" s="62">
        <v>0</v>
      </c>
      <c r="S73" s="41">
        <v>1</v>
      </c>
      <c r="T73" s="25">
        <v>0</v>
      </c>
      <c r="U73" s="26"/>
      <c r="V73" s="64"/>
      <c r="W73" s="63"/>
      <c r="X73" s="64"/>
      <c r="Y73" s="25">
        <v>2</v>
      </c>
      <c r="Z73" s="27" t="s">
        <v>124</v>
      </c>
      <c r="AA73" s="27" t="s">
        <v>193</v>
      </c>
      <c r="AB73" s="27" t="s">
        <v>194</v>
      </c>
      <c r="AC73" s="84"/>
      <c r="AD73" s="28"/>
    </row>
    <row r="74" spans="1:30" s="4" customFormat="1" ht="17.25" customHeight="1">
      <c r="A74" s="13">
        <v>68</v>
      </c>
      <c r="B74" s="13" t="s">
        <v>160</v>
      </c>
      <c r="C74" s="13" t="s">
        <v>159</v>
      </c>
      <c r="D74" s="54">
        <v>88.19</v>
      </c>
      <c r="E74" s="13" t="s">
        <v>317</v>
      </c>
      <c r="F74" s="13" t="s">
        <v>318</v>
      </c>
      <c r="G74" s="13" t="s">
        <v>259</v>
      </c>
      <c r="H74" s="13" t="s">
        <v>296</v>
      </c>
      <c r="I74" s="46" t="s">
        <v>252</v>
      </c>
      <c r="J74" s="25">
        <v>1600</v>
      </c>
      <c r="K74" s="25">
        <v>0</v>
      </c>
      <c r="L74" s="47">
        <v>1600</v>
      </c>
      <c r="M74" s="25">
        <v>250</v>
      </c>
      <c r="N74" s="25">
        <v>0</v>
      </c>
      <c r="O74" s="58">
        <v>250</v>
      </c>
      <c r="P74" s="26">
        <v>0</v>
      </c>
      <c r="Q74" s="62">
        <v>0</v>
      </c>
      <c r="R74" s="62">
        <v>0</v>
      </c>
      <c r="S74" s="41">
        <v>1</v>
      </c>
      <c r="T74" s="25">
        <v>0</v>
      </c>
      <c r="U74" s="26"/>
      <c r="V74" s="64"/>
      <c r="W74" s="63"/>
      <c r="X74" s="64"/>
      <c r="Y74" s="25">
        <v>2</v>
      </c>
      <c r="Z74" s="27" t="s">
        <v>185</v>
      </c>
      <c r="AA74" s="27" t="s">
        <v>195</v>
      </c>
      <c r="AB74" s="27" t="s">
        <v>196</v>
      </c>
      <c r="AC74" s="84"/>
      <c r="AD74" s="28"/>
    </row>
    <row r="75" spans="1:30" s="4" customFormat="1" ht="17.25" customHeight="1">
      <c r="A75" s="13">
        <v>69</v>
      </c>
      <c r="B75" s="13" t="s">
        <v>161</v>
      </c>
      <c r="C75" s="13" t="s">
        <v>162</v>
      </c>
      <c r="D75" s="54">
        <v>312</v>
      </c>
      <c r="E75" s="13" t="s">
        <v>317</v>
      </c>
      <c r="F75" s="13" t="s">
        <v>259</v>
      </c>
      <c r="G75" s="13"/>
      <c r="H75" s="13" t="s">
        <v>296</v>
      </c>
      <c r="I75" s="15" t="s">
        <v>251</v>
      </c>
      <c r="J75" s="25">
        <v>540</v>
      </c>
      <c r="K75" s="25">
        <v>200</v>
      </c>
      <c r="L75" s="47">
        <v>340</v>
      </c>
      <c r="M75" s="25">
        <v>105</v>
      </c>
      <c r="N75" s="25">
        <v>50</v>
      </c>
      <c r="O75" s="58">
        <v>155</v>
      </c>
      <c r="P75" s="26">
        <v>0</v>
      </c>
      <c r="Q75" s="62">
        <v>4.8</v>
      </c>
      <c r="R75" s="62">
        <v>4.8</v>
      </c>
      <c r="S75" s="41">
        <v>4</v>
      </c>
      <c r="T75" s="25">
        <v>1</v>
      </c>
      <c r="U75" s="26"/>
      <c r="V75" s="64"/>
      <c r="W75" s="63"/>
      <c r="X75" s="64"/>
      <c r="Y75" s="25">
        <v>3</v>
      </c>
      <c r="Z75" s="27" t="s">
        <v>124</v>
      </c>
      <c r="AA75" s="27" t="s">
        <v>197</v>
      </c>
      <c r="AB75" s="27" t="s">
        <v>184</v>
      </c>
      <c r="AC75" s="84"/>
      <c r="AD75" s="28"/>
    </row>
    <row r="76" spans="1:30" s="4" customFormat="1" ht="17.25" customHeight="1">
      <c r="A76" s="13">
        <v>70</v>
      </c>
      <c r="B76" s="13" t="s">
        <v>163</v>
      </c>
      <c r="C76" s="13" t="s">
        <v>164</v>
      </c>
      <c r="D76" s="54">
        <v>128.44</v>
      </c>
      <c r="E76" s="13" t="s">
        <v>317</v>
      </c>
      <c r="F76" s="13" t="s">
        <v>318</v>
      </c>
      <c r="G76" s="13" t="s">
        <v>259</v>
      </c>
      <c r="H76" s="13" t="s">
        <v>296</v>
      </c>
      <c r="I76" s="15" t="s">
        <v>251</v>
      </c>
      <c r="J76" s="25">
        <v>1000</v>
      </c>
      <c r="K76" s="25">
        <v>100</v>
      </c>
      <c r="L76" s="47">
        <v>1100</v>
      </c>
      <c r="M76" s="25">
        <v>200</v>
      </c>
      <c r="N76" s="25">
        <v>12</v>
      </c>
      <c r="O76" s="58">
        <v>212</v>
      </c>
      <c r="P76" s="26">
        <v>0</v>
      </c>
      <c r="Q76" s="62">
        <v>0</v>
      </c>
      <c r="R76" s="62">
        <v>0</v>
      </c>
      <c r="S76" s="41">
        <v>5</v>
      </c>
      <c r="T76" s="25">
        <v>2</v>
      </c>
      <c r="U76" s="26"/>
      <c r="V76" s="64"/>
      <c r="W76" s="63"/>
      <c r="X76" s="64"/>
      <c r="Y76" s="25">
        <v>7</v>
      </c>
      <c r="Z76" s="27" t="s">
        <v>182</v>
      </c>
      <c r="AA76" s="27" t="s">
        <v>198</v>
      </c>
      <c r="AB76" s="27" t="s">
        <v>184</v>
      </c>
      <c r="AC76" s="84"/>
      <c r="AD76" s="28"/>
    </row>
    <row r="77" spans="1:30" s="31" customFormat="1" ht="17.25" customHeight="1">
      <c r="A77" s="30">
        <v>71</v>
      </c>
      <c r="B77" s="30" t="s">
        <v>217</v>
      </c>
      <c r="C77" s="30" t="s">
        <v>128</v>
      </c>
      <c r="D77" s="55">
        <v>56.8</v>
      </c>
      <c r="E77" s="13" t="s">
        <v>270</v>
      </c>
      <c r="F77" s="13" t="s">
        <v>298</v>
      </c>
      <c r="G77" s="13" t="s">
        <v>133</v>
      </c>
      <c r="H77" s="13" t="s">
        <v>282</v>
      </c>
      <c r="I77" s="15" t="s">
        <v>251</v>
      </c>
      <c r="J77" s="87" t="s">
        <v>239</v>
      </c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9"/>
      <c r="Z77" s="30" t="s">
        <v>182</v>
      </c>
      <c r="AA77" s="30" t="s">
        <v>198</v>
      </c>
      <c r="AB77" s="30" t="s">
        <v>184</v>
      </c>
      <c r="AC77" s="85" t="s">
        <v>341</v>
      </c>
    </row>
    <row r="78" spans="1:30">
      <c r="A78" s="13">
        <v>72</v>
      </c>
      <c r="B78" s="13" t="s">
        <v>165</v>
      </c>
      <c r="C78" s="13" t="s">
        <v>166</v>
      </c>
      <c r="D78" s="54">
        <v>67.3</v>
      </c>
      <c r="E78" s="13" t="s">
        <v>263</v>
      </c>
      <c r="F78" s="13" t="s">
        <v>326</v>
      </c>
      <c r="G78" s="13" t="s">
        <v>259</v>
      </c>
      <c r="H78" s="13" t="s">
        <v>282</v>
      </c>
      <c r="I78" s="15" t="s">
        <v>251</v>
      </c>
      <c r="J78" s="25">
        <v>1500</v>
      </c>
      <c r="K78" s="25">
        <v>0</v>
      </c>
      <c r="L78" s="47">
        <v>1500</v>
      </c>
      <c r="M78" s="25">
        <v>800</v>
      </c>
      <c r="N78" s="25">
        <v>0</v>
      </c>
      <c r="O78" s="58">
        <v>800</v>
      </c>
      <c r="P78" s="26">
        <v>0</v>
      </c>
      <c r="Q78" s="62">
        <v>0</v>
      </c>
      <c r="R78" s="62">
        <v>0</v>
      </c>
      <c r="S78" s="41">
        <v>2</v>
      </c>
      <c r="T78" s="25">
        <v>0</v>
      </c>
      <c r="U78" s="26"/>
      <c r="V78" s="65"/>
      <c r="W78" s="63"/>
      <c r="X78" s="67"/>
      <c r="Y78" s="25">
        <v>4</v>
      </c>
      <c r="Z78" s="27" t="s">
        <v>182</v>
      </c>
      <c r="AA78" s="27" t="s">
        <v>167</v>
      </c>
      <c r="AB78" s="27">
        <v>15162231280</v>
      </c>
      <c r="AC78" s="83"/>
    </row>
    <row r="79" spans="1:30">
      <c r="A79" s="13">
        <v>73</v>
      </c>
      <c r="B79" s="13" t="s">
        <v>168</v>
      </c>
      <c r="C79" s="13" t="s">
        <v>169</v>
      </c>
      <c r="D79" s="54">
        <v>51.037824999999998</v>
      </c>
      <c r="E79" s="13" t="s">
        <v>261</v>
      </c>
      <c r="F79" s="13" t="s">
        <v>259</v>
      </c>
      <c r="G79" s="13"/>
      <c r="H79" s="13" t="s">
        <v>296</v>
      </c>
      <c r="I79" s="15" t="s">
        <v>251</v>
      </c>
      <c r="J79" s="25">
        <v>400</v>
      </c>
      <c r="K79" s="25">
        <v>0</v>
      </c>
      <c r="L79" s="47">
        <v>400</v>
      </c>
      <c r="M79" s="25">
        <v>100</v>
      </c>
      <c r="N79" s="25">
        <v>0</v>
      </c>
      <c r="O79" s="58">
        <v>100</v>
      </c>
      <c r="P79" s="26">
        <v>0</v>
      </c>
      <c r="Q79" s="62">
        <v>0</v>
      </c>
      <c r="R79" s="62">
        <v>0</v>
      </c>
      <c r="S79" s="41">
        <v>3</v>
      </c>
      <c r="T79" s="25">
        <v>0</v>
      </c>
      <c r="U79" s="26"/>
      <c r="V79" s="65"/>
      <c r="W79" s="63"/>
      <c r="X79" s="67"/>
      <c r="Y79" s="25">
        <v>5</v>
      </c>
      <c r="Z79" s="27" t="s">
        <v>185</v>
      </c>
      <c r="AA79" s="27" t="s">
        <v>199</v>
      </c>
      <c r="AB79" s="27" t="s">
        <v>126</v>
      </c>
      <c r="AC79" s="83"/>
    </row>
    <row r="80" spans="1:30">
      <c r="A80" s="13">
        <v>74</v>
      </c>
      <c r="B80" s="13" t="s">
        <v>336</v>
      </c>
      <c r="C80" s="13" t="s">
        <v>170</v>
      </c>
      <c r="D80" s="54">
        <v>210.75</v>
      </c>
      <c r="E80" s="13" t="s">
        <v>311</v>
      </c>
      <c r="F80" s="13" t="s">
        <v>259</v>
      </c>
      <c r="G80" s="13"/>
      <c r="H80" s="13" t="s">
        <v>335</v>
      </c>
      <c r="I80" s="15" t="s">
        <v>251</v>
      </c>
      <c r="J80" s="25">
        <v>1658</v>
      </c>
      <c r="K80" s="25">
        <v>0</v>
      </c>
      <c r="L80" s="47">
        <v>1658</v>
      </c>
      <c r="M80" s="25">
        <v>0</v>
      </c>
      <c r="N80" s="25">
        <v>0</v>
      </c>
      <c r="O80" s="58">
        <v>0</v>
      </c>
      <c r="P80" s="26">
        <v>0</v>
      </c>
      <c r="Q80" s="62">
        <v>0</v>
      </c>
      <c r="R80" s="62">
        <v>0</v>
      </c>
      <c r="S80" s="41">
        <v>35</v>
      </c>
      <c r="T80" s="25">
        <v>0</v>
      </c>
      <c r="U80" s="26"/>
      <c r="V80" s="65"/>
      <c r="W80" s="63"/>
      <c r="X80" s="67"/>
      <c r="Y80" s="25">
        <v>215</v>
      </c>
      <c r="Z80" s="13" t="s">
        <v>171</v>
      </c>
      <c r="AA80" s="13" t="s">
        <v>172</v>
      </c>
      <c r="AB80" s="13" t="s">
        <v>173</v>
      </c>
      <c r="AC80" s="83"/>
    </row>
    <row r="81" spans="1:29">
      <c r="A81" s="13">
        <v>75</v>
      </c>
      <c r="B81" s="13" t="s">
        <v>174</v>
      </c>
      <c r="C81" s="13" t="s">
        <v>175</v>
      </c>
      <c r="D81" s="54">
        <v>142</v>
      </c>
      <c r="E81" s="13" t="s">
        <v>311</v>
      </c>
      <c r="F81" s="13" t="s">
        <v>259</v>
      </c>
      <c r="G81" s="13"/>
      <c r="H81" s="13" t="s">
        <v>269</v>
      </c>
      <c r="I81" s="15" t="s">
        <v>251</v>
      </c>
      <c r="J81" s="25">
        <v>20</v>
      </c>
      <c r="K81" s="25">
        <v>0</v>
      </c>
      <c r="L81" s="47">
        <v>20</v>
      </c>
      <c r="M81" s="25">
        <v>0</v>
      </c>
      <c r="N81" s="25">
        <v>0</v>
      </c>
      <c r="O81" s="58">
        <v>0</v>
      </c>
      <c r="P81" s="26">
        <v>0</v>
      </c>
      <c r="Q81" s="62">
        <v>0</v>
      </c>
      <c r="R81" s="62">
        <v>0</v>
      </c>
      <c r="S81" s="41">
        <v>0</v>
      </c>
      <c r="T81" s="25">
        <v>0</v>
      </c>
      <c r="U81" s="26"/>
      <c r="V81" s="65"/>
      <c r="W81" s="63"/>
      <c r="X81" s="67"/>
      <c r="Y81" s="25">
        <v>50</v>
      </c>
      <c r="Z81" s="13" t="s">
        <v>171</v>
      </c>
      <c r="AA81" s="13" t="s">
        <v>172</v>
      </c>
      <c r="AB81" s="13" t="s">
        <v>173</v>
      </c>
      <c r="AC81" s="83"/>
    </row>
    <row r="82" spans="1:29" s="32" customFormat="1">
      <c r="A82" s="74">
        <v>76</v>
      </c>
      <c r="B82" s="74" t="s">
        <v>218</v>
      </c>
      <c r="C82" s="74" t="s">
        <v>176</v>
      </c>
      <c r="D82" s="80">
        <v>99.92</v>
      </c>
      <c r="E82" s="13" t="s">
        <v>311</v>
      </c>
      <c r="F82" s="13" t="s">
        <v>259</v>
      </c>
      <c r="G82" s="13"/>
      <c r="H82" s="13" t="s">
        <v>269</v>
      </c>
      <c r="I82" s="15" t="s">
        <v>251</v>
      </c>
      <c r="J82" s="90">
        <v>1135</v>
      </c>
      <c r="K82" s="90">
        <v>0</v>
      </c>
      <c r="L82" s="91">
        <v>1135</v>
      </c>
      <c r="M82" s="90">
        <v>0</v>
      </c>
      <c r="N82" s="90">
        <v>0</v>
      </c>
      <c r="O82" s="90">
        <v>0</v>
      </c>
      <c r="P82" s="103">
        <v>0</v>
      </c>
      <c r="Q82" s="103">
        <v>0</v>
      </c>
      <c r="R82" s="103">
        <v>0</v>
      </c>
      <c r="S82" s="116">
        <v>8</v>
      </c>
      <c r="T82" s="90">
        <v>0</v>
      </c>
      <c r="U82" s="97"/>
      <c r="V82" s="99"/>
      <c r="W82" s="101"/>
      <c r="X82" s="99"/>
      <c r="Y82" s="117">
        <v>215</v>
      </c>
      <c r="Z82" s="74" t="s">
        <v>171</v>
      </c>
      <c r="AA82" s="74" t="s">
        <v>177</v>
      </c>
      <c r="AB82" s="74">
        <v>15996935081</v>
      </c>
      <c r="AC82" s="86" t="s">
        <v>200</v>
      </c>
    </row>
    <row r="83" spans="1:29">
      <c r="A83" s="13">
        <v>77</v>
      </c>
      <c r="B83" s="13" t="s">
        <v>178</v>
      </c>
      <c r="C83" s="13" t="s">
        <v>179</v>
      </c>
      <c r="D83" s="54">
        <v>2277.6999999999998</v>
      </c>
      <c r="E83" s="13" t="s">
        <v>311</v>
      </c>
      <c r="F83" s="13" t="s">
        <v>259</v>
      </c>
      <c r="G83" s="13"/>
      <c r="H83" s="13" t="s">
        <v>269</v>
      </c>
      <c r="I83" s="15" t="s">
        <v>251</v>
      </c>
      <c r="J83" s="90"/>
      <c r="K83" s="90"/>
      <c r="L83" s="91"/>
      <c r="M83" s="90"/>
      <c r="N83" s="90"/>
      <c r="O83" s="90"/>
      <c r="P83" s="103"/>
      <c r="Q83" s="103"/>
      <c r="R83" s="103"/>
      <c r="S83" s="116"/>
      <c r="T83" s="90"/>
      <c r="U83" s="98"/>
      <c r="V83" s="100"/>
      <c r="W83" s="102"/>
      <c r="X83" s="100"/>
      <c r="Y83" s="118"/>
      <c r="Z83" s="13" t="s">
        <v>171</v>
      </c>
      <c r="AA83" s="13" t="s">
        <v>177</v>
      </c>
      <c r="AB83" s="13">
        <v>15996935081</v>
      </c>
      <c r="AC83" s="83"/>
    </row>
    <row r="84" spans="1:29">
      <c r="A84" s="13">
        <v>78</v>
      </c>
      <c r="B84" s="13" t="s">
        <v>334</v>
      </c>
      <c r="C84" s="13" t="s">
        <v>180</v>
      </c>
      <c r="D84" s="54">
        <v>51.8</v>
      </c>
      <c r="E84" s="13" t="s">
        <v>311</v>
      </c>
      <c r="F84" s="13" t="s">
        <v>259</v>
      </c>
      <c r="G84" s="54"/>
      <c r="H84" s="13" t="s">
        <v>335</v>
      </c>
      <c r="I84" s="15" t="s">
        <v>251</v>
      </c>
      <c r="J84" s="25">
        <v>0</v>
      </c>
      <c r="K84" s="25">
        <v>100</v>
      </c>
      <c r="L84" s="47">
        <v>100</v>
      </c>
      <c r="M84" s="25">
        <v>0</v>
      </c>
      <c r="N84" s="25">
        <v>0</v>
      </c>
      <c r="O84" s="25">
        <v>0</v>
      </c>
      <c r="P84" s="62">
        <v>0</v>
      </c>
      <c r="Q84" s="62">
        <v>0</v>
      </c>
      <c r="R84" s="62">
        <v>0</v>
      </c>
      <c r="S84" s="41">
        <v>0</v>
      </c>
      <c r="T84" s="25">
        <v>1</v>
      </c>
      <c r="U84" s="26"/>
      <c r="V84" s="65"/>
      <c r="W84" s="63"/>
      <c r="X84" s="67"/>
      <c r="Y84" s="25">
        <v>215</v>
      </c>
      <c r="Z84" s="13" t="s">
        <v>171</v>
      </c>
      <c r="AA84" s="13" t="s">
        <v>177</v>
      </c>
      <c r="AB84" s="13">
        <v>15996935081</v>
      </c>
      <c r="AC84" s="83"/>
    </row>
    <row r="85" spans="1:29">
      <c r="D85" s="56">
        <f>SUM(D7:D84)</f>
        <v>11517.220775000002</v>
      </c>
      <c r="E85" s="56"/>
      <c r="F85" s="56"/>
      <c r="G85" s="56"/>
      <c r="H85" s="56"/>
      <c r="L85" s="61">
        <f>SUM(L82:L84,L78:L81,L7:L76)</f>
        <v>69304.5</v>
      </c>
      <c r="M85" s="61"/>
      <c r="N85" s="61"/>
      <c r="O85" s="61">
        <f>SUM(O82:O84,O78:O81,O7:O76)</f>
        <v>63244</v>
      </c>
      <c r="R85" s="42">
        <f>SUM(R7:R81)</f>
        <v>97.34</v>
      </c>
    </row>
    <row r="86" spans="1:29">
      <c r="S86" s="42"/>
      <c r="T86" s="24"/>
      <c r="U86" s="42"/>
      <c r="X86" s="24"/>
    </row>
  </sheetData>
  <sortState ref="A5:AH82">
    <sortCondition ref="Z5:Z82"/>
    <sortCondition ref="AA5:AA82"/>
  </sortState>
  <mergeCells count="34">
    <mergeCell ref="Q82:Q83"/>
    <mergeCell ref="R82:R83"/>
    <mergeCell ref="S82:S83"/>
    <mergeCell ref="T82:T83"/>
    <mergeCell ref="Y82:Y83"/>
    <mergeCell ref="A1:B1"/>
    <mergeCell ref="A2:AB2"/>
    <mergeCell ref="A4:AB4"/>
    <mergeCell ref="J5:L5"/>
    <mergeCell ref="M5:O5"/>
    <mergeCell ref="P5:R5"/>
    <mergeCell ref="A5:A6"/>
    <mergeCell ref="B5:B6"/>
    <mergeCell ref="C5:C6"/>
    <mergeCell ref="D5:D6"/>
    <mergeCell ref="I5:I6"/>
    <mergeCell ref="H5:H6"/>
    <mergeCell ref="E5:G5"/>
    <mergeCell ref="J77:Y77"/>
    <mergeCell ref="J82:J83"/>
    <mergeCell ref="K82:K83"/>
    <mergeCell ref="L82:L83"/>
    <mergeCell ref="U5:V5"/>
    <mergeCell ref="W5:X5"/>
    <mergeCell ref="S5:S6"/>
    <mergeCell ref="T5:T6"/>
    <mergeCell ref="U82:U83"/>
    <mergeCell ref="V82:V83"/>
    <mergeCell ref="W82:W83"/>
    <mergeCell ref="X82:X83"/>
    <mergeCell ref="M82:M83"/>
    <mergeCell ref="N82:N83"/>
    <mergeCell ref="O82:O83"/>
    <mergeCell ref="P82:P83"/>
  </mergeCells>
  <phoneticPr fontId="11" type="noConversion"/>
  <printOptions horizontalCentered="1"/>
  <pageMargins left="0.23622047244094499" right="0.23622047244094499" top="0.196850393700787" bottom="0.196850393700787" header="0.31496062992126" footer="0.31496062992126"/>
  <pageSetup paperSize="9" orientation="landscape" r:id="rId1"/>
  <ignoredErrors>
    <ignoredError sqref="R8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2019</vt:lpstr>
      <vt:lpstr>'2019'!ExternalData_1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zdx</dc:creator>
  <cp:lastModifiedBy>zdx</cp:lastModifiedBy>
  <dcterms:created xsi:type="dcterms:W3CDTF">2006-09-16T00:00:00Z</dcterms:created>
  <dcterms:modified xsi:type="dcterms:W3CDTF">2020-05-12T02:47:33Z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